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I:\SSC\OS\Geclassificeerd\04. LOPENDE PROJECTEN\Statistische jaaroverzichten\Kerncijfers\"/>
    </mc:Choice>
  </mc:AlternateContent>
  <xr:revisionPtr revIDLastSave="0" documentId="13_ncr:1_{3FEAE3F9-A252-4B51-A578-E95CCA3AC8A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l-dui-eng" sheetId="1" r:id="rId1"/>
  </sheets>
  <definedNames>
    <definedName name="_xlnm.Print_Area" localSheetId="0">'nl-dui-eng'!$A$1:$N$90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15" i="1" l="1"/>
  <c r="N123" i="1"/>
  <c r="N103" i="1" l="1"/>
  <c r="N213" i="1" l="1"/>
  <c r="N214" i="1"/>
  <c r="N127" i="1"/>
  <c r="N128" i="1"/>
  <c r="N129" i="1"/>
  <c r="N130" i="1"/>
  <c r="N131" i="1"/>
  <c r="N120" i="1"/>
  <c r="N121" i="1"/>
  <c r="N229" i="1"/>
  <c r="N228" i="1"/>
  <c r="N227" i="1"/>
  <c r="N137" i="1"/>
  <c r="N136" i="1"/>
  <c r="N135" i="1"/>
  <c r="N221" i="1" l="1"/>
  <c r="N222" i="1"/>
  <c r="N223" i="1"/>
  <c r="N220" i="1"/>
  <c r="N208" i="1" l="1"/>
  <c r="N115" i="1"/>
  <c r="N200" i="1" l="1"/>
  <c r="N201" i="1"/>
  <c r="N202" i="1"/>
  <c r="N203" i="1"/>
  <c r="N107" i="1"/>
  <c r="N108" i="1"/>
  <c r="N109" i="1"/>
  <c r="N110" i="1"/>
  <c r="N102" i="1"/>
  <c r="N101" i="1"/>
  <c r="N99" i="1"/>
  <c r="N98" i="1"/>
  <c r="N96" i="1"/>
  <c r="N95" i="1"/>
  <c r="N94" i="1"/>
  <c r="N207" i="1"/>
  <c r="N186" i="1"/>
  <c r="N187" i="1"/>
  <c r="N188" i="1"/>
  <c r="N190" i="1"/>
  <c r="N191" i="1"/>
  <c r="N193" i="1"/>
  <c r="N194" i="1"/>
  <c r="N196" i="1"/>
  <c r="N114" i="1"/>
</calcChain>
</file>

<file path=xl/sharedStrings.xml><?xml version="1.0" encoding="utf-8"?>
<sst xmlns="http://schemas.openxmlformats.org/spreadsheetml/2006/main" count="619" uniqueCount="458">
  <si>
    <t>BESTUUR</t>
  </si>
  <si>
    <t>Naam</t>
  </si>
  <si>
    <t>Functie</t>
  </si>
  <si>
    <t>Partij</t>
  </si>
  <si>
    <t>Burgemeester</t>
  </si>
  <si>
    <t>PvdA</t>
  </si>
  <si>
    <t>Wethouder</t>
  </si>
  <si>
    <t>VVD</t>
  </si>
  <si>
    <t>Gemeentesecretaris</t>
  </si>
  <si>
    <t>…In het kort…</t>
  </si>
  <si>
    <t xml:space="preserve">Hoeveel inwoners heeft Groningen en hoeveel zijn daarvan  </t>
  </si>
  <si>
    <t xml:space="preserve">mannen en hoeveel vrouwen? Wat is het aantal studenten?  </t>
  </si>
  <si>
    <t xml:space="preserve">Hoe is de samenstelling van de gemeenteraad? Een antwoord </t>
  </si>
  <si>
    <t>Bezoekadres:</t>
  </si>
  <si>
    <t>Telefoon:</t>
  </si>
  <si>
    <t>E-mail:</t>
  </si>
  <si>
    <t>Internet:</t>
  </si>
  <si>
    <t>Funktion</t>
  </si>
  <si>
    <t>Partei</t>
  </si>
  <si>
    <t>Bürgermeister</t>
  </si>
  <si>
    <t>…Kurzgefasst…</t>
  </si>
  <si>
    <t>Besucheradresse:</t>
  </si>
  <si>
    <t>Telefon:</t>
  </si>
  <si>
    <t>Function</t>
  </si>
  <si>
    <t>Mayor</t>
  </si>
  <si>
    <t>Alderman</t>
  </si>
  <si>
    <t>Clerk of the council</t>
  </si>
  <si>
    <t>…Briefly…</t>
  </si>
  <si>
    <t>For more information about Groningen please contact the</t>
  </si>
  <si>
    <t>Issued by: Municipality of Groningen</t>
  </si>
  <si>
    <t>Telephone:</t>
  </si>
  <si>
    <t>Groen Links</t>
  </si>
  <si>
    <t>SP</t>
  </si>
  <si>
    <t>Chr. Unie</t>
  </si>
  <si>
    <t>BODEMGEBRUIK</t>
  </si>
  <si>
    <t>Oppervlakte in hectares</t>
  </si>
  <si>
    <t>USE OF LAND</t>
  </si>
  <si>
    <t>January 1st</t>
  </si>
  <si>
    <t>Area in hectares</t>
  </si>
  <si>
    <t xml:space="preserve">              other land</t>
  </si>
  <si>
    <t xml:space="preserve">              water</t>
  </si>
  <si>
    <t>Source: CBS</t>
  </si>
  <si>
    <t>BODENNUTZUNG</t>
  </si>
  <si>
    <t>1. Januar</t>
  </si>
  <si>
    <t>Quelle: CBS</t>
  </si>
  <si>
    <t>BEVOLKING</t>
  </si>
  <si>
    <t>Aantal inwoners</t>
  </si>
  <si>
    <t>Totaal</t>
  </si>
  <si>
    <t>POPULATION</t>
  </si>
  <si>
    <t>Januari 1st</t>
  </si>
  <si>
    <t>Number of inhabitants</t>
  </si>
  <si>
    <t>Total</t>
  </si>
  <si>
    <t>Insgesamt</t>
  </si>
  <si>
    <t>HUISHOUDENSSAMENSTELLING</t>
  </si>
  <si>
    <t>Eenoudergezin</t>
  </si>
  <si>
    <t>Overige huishoudens</t>
  </si>
  <si>
    <t>HOUSEHOLD POSITIONS</t>
  </si>
  <si>
    <t>One person household</t>
  </si>
  <si>
    <t>Couple without child(ren)</t>
  </si>
  <si>
    <t>Couple with child(ren)</t>
  </si>
  <si>
    <t>Single parent family</t>
  </si>
  <si>
    <t>Other</t>
  </si>
  <si>
    <t>Einpersonenhaushalt</t>
  </si>
  <si>
    <t>Ehepaar ohne Kind(er)</t>
  </si>
  <si>
    <t>Einelternfamilie</t>
  </si>
  <si>
    <t>SOCIALE ZORG EN INKOMEN</t>
  </si>
  <si>
    <t>SOCIAL SECURITY AND INCOME</t>
  </si>
  <si>
    <t>April 1st</t>
  </si>
  <si>
    <t>SOZIALLEISTUNGEN UND EINKOMMEN</t>
  </si>
  <si>
    <t>1. April</t>
  </si>
  <si>
    <t>ONDERWIJS</t>
  </si>
  <si>
    <t>Schooljaar/Studiejaar</t>
  </si>
  <si>
    <t>Aantal leerlingen/studenten</t>
  </si>
  <si>
    <t>Basisonderwijs</t>
  </si>
  <si>
    <t>Speciaal onderwijs</t>
  </si>
  <si>
    <t>Voortgezet onderwijs</t>
  </si>
  <si>
    <t>EDUCATION</t>
  </si>
  <si>
    <t>Scholastic year/academic year</t>
  </si>
  <si>
    <t>Number of pupils/students</t>
  </si>
  <si>
    <t>Primary education</t>
  </si>
  <si>
    <t>Special education</t>
  </si>
  <si>
    <t>Junior vocational training</t>
  </si>
  <si>
    <t>Senior vocational training</t>
  </si>
  <si>
    <t>University education</t>
  </si>
  <si>
    <t>Source: OCSW, educational institutions</t>
  </si>
  <si>
    <t>BILDUNG</t>
  </si>
  <si>
    <t>Sonderschule</t>
  </si>
  <si>
    <t>Berufsfachschule</t>
  </si>
  <si>
    <t>Fachhochschule</t>
  </si>
  <si>
    <t>CULTUUR EN VRIJE TIJD</t>
  </si>
  <si>
    <t>Jaartotaal</t>
  </si>
  <si>
    <t>Martinitoren</t>
  </si>
  <si>
    <t>KULTUR UND FREIZEIT</t>
  </si>
  <si>
    <t>Jahressumme</t>
  </si>
  <si>
    <t>VOLKSGEZONDHEID</t>
  </si>
  <si>
    <t>Martini ziekenhuis</t>
  </si>
  <si>
    <t>HEALTH</t>
  </si>
  <si>
    <t>Number of consultations</t>
  </si>
  <si>
    <t>Martini Hospital</t>
  </si>
  <si>
    <t>Martini Krankenhaus</t>
  </si>
  <si>
    <t>Aantal vestigingen</t>
  </si>
  <si>
    <t>LABOUR MARKET</t>
  </si>
  <si>
    <t>Number of companies</t>
  </si>
  <si>
    <t>Number of employees</t>
  </si>
  <si>
    <t>WERKLOOSHEID</t>
  </si>
  <si>
    <t>UNEMPLOYMENT</t>
  </si>
  <si>
    <t>ARBEITSLOSIGKEIT</t>
  </si>
  <si>
    <t>VERKEER EN VERVOER</t>
  </si>
  <si>
    <t>TRAFFIC AND TRANSSPORT</t>
  </si>
  <si>
    <t>VERKEHR</t>
  </si>
  <si>
    <t>OPENBARE VEILIGHEID</t>
  </si>
  <si>
    <t>Registration of open violence</t>
  </si>
  <si>
    <t>AFVAL</t>
  </si>
  <si>
    <t>WASTE</t>
  </si>
  <si>
    <t xml:space="preserve"> 1 Januari</t>
  </si>
  <si>
    <t xml:space="preserve">     Bebouwd land</t>
  </si>
  <si>
    <t xml:space="preserve">     Overig land</t>
  </si>
  <si>
    <t xml:space="preserve">     Water</t>
  </si>
  <si>
    <t xml:space="preserve"> January 1st</t>
  </si>
  <si>
    <t>of which  built-on</t>
  </si>
  <si>
    <t xml:space="preserve">     Bebaut</t>
  </si>
  <si>
    <t xml:space="preserve">     Nicht bebaut</t>
  </si>
  <si>
    <t xml:space="preserve">     Wasser</t>
  </si>
  <si>
    <t xml:space="preserve">     65 +</t>
  </si>
  <si>
    <t xml:space="preserve">     Male</t>
  </si>
  <si>
    <t xml:space="preserve">     Female</t>
  </si>
  <si>
    <t>Einwohnerzahl</t>
  </si>
  <si>
    <t xml:space="preserve">     Männlich</t>
  </si>
  <si>
    <t xml:space="preserve">     Weiblich</t>
  </si>
  <si>
    <t>Eenpersoon huishouden</t>
  </si>
  <si>
    <t xml:space="preserve"> 1 April</t>
  </si>
  <si>
    <t>Schüler/Studenten</t>
  </si>
  <si>
    <t>Universität</t>
  </si>
  <si>
    <t>Sum</t>
  </si>
  <si>
    <t>WERKGELEGENHEID EN ECONOMIE</t>
  </si>
  <si>
    <t xml:space="preserve">     mannen</t>
  </si>
  <si>
    <t xml:space="preserve">     vrouwen</t>
  </si>
  <si>
    <t xml:space="preserve">     mannen </t>
  </si>
  <si>
    <t xml:space="preserve">     males</t>
  </si>
  <si>
    <t xml:space="preserve">     females</t>
  </si>
  <si>
    <t xml:space="preserve">     Männer</t>
  </si>
  <si>
    <t xml:space="preserve">     Frauen</t>
  </si>
  <si>
    <t>Motor-vehicle stock</t>
  </si>
  <si>
    <t>Jahressummen</t>
  </si>
  <si>
    <t>BEVÖLKERUNG</t>
  </si>
  <si>
    <t>UMWELT</t>
  </si>
  <si>
    <t>Sekundarstufe</t>
  </si>
  <si>
    <t>ARBEITSMARKT UND WIRTSCHAFT</t>
  </si>
  <si>
    <t>Arbeitslose</t>
  </si>
  <si>
    <t>% Unemployed</t>
  </si>
  <si>
    <t>Unemployed labour force</t>
  </si>
  <si>
    <t>Grundschule + Hauptschule</t>
  </si>
  <si>
    <t xml:space="preserve">In this brochure you will find a short survey of figures concerning </t>
  </si>
  <si>
    <t>number of population, housing, average income etcetera.</t>
  </si>
  <si>
    <t xml:space="preserve">Employees sent out by </t>
  </si>
  <si>
    <t>Persons receiving social</t>
  </si>
  <si>
    <t>security</t>
  </si>
  <si>
    <t>Aangiften geweldsdelicten</t>
  </si>
  <si>
    <t>Aangiften diefstal af/uit woningen</t>
  </si>
  <si>
    <t>Groninger musea</t>
  </si>
  <si>
    <t>Martiniplaza</t>
  </si>
  <si>
    <t>Bioscopen</t>
  </si>
  <si>
    <t>Kardinge</t>
  </si>
  <si>
    <t>Jaartotaal bezoekers</t>
  </si>
  <si>
    <t>Swimming pools, sportscenter</t>
  </si>
  <si>
    <t xml:space="preserve"> Number of visitors</t>
  </si>
  <si>
    <t>Cinemas</t>
  </si>
  <si>
    <t>Museums</t>
  </si>
  <si>
    <t>Arbeitslosenquote</t>
  </si>
  <si>
    <t>SITZVERTEILUNG GRONINGEN</t>
  </si>
  <si>
    <t>Zahl der Betriebe/Gewerbe</t>
  </si>
  <si>
    <t>Martinitower</t>
  </si>
  <si>
    <t>Sonstige Haushalte</t>
  </si>
  <si>
    <t>Kinos</t>
  </si>
  <si>
    <t>Martiniturm</t>
  </si>
  <si>
    <t>Zahl der Konsultationen</t>
  </si>
  <si>
    <t>Stadtdirektor</t>
  </si>
  <si>
    <t>Deze folder geeft in vogelvlucht een aantal cijfers over de</t>
  </si>
  <si>
    <t>Aantal uitkeringen bijstand</t>
  </si>
  <si>
    <t>Empfänger von Sozialhilfe</t>
  </si>
  <si>
    <t>GESUNDHEIT</t>
  </si>
  <si>
    <t xml:space="preserve">Ingezameld huishodelijk afval </t>
  </si>
  <si>
    <t>Martiniplaza (muziek en theater)</t>
  </si>
  <si>
    <t>.</t>
  </si>
  <si>
    <t>Müllabfuhr</t>
  </si>
  <si>
    <t>Collected waste</t>
  </si>
  <si>
    <t>Quelle: UMCG, Martini Krankenhaus</t>
  </si>
  <si>
    <t>Source: UMCG, Martini Hospital</t>
  </si>
  <si>
    <t>Buspassagiers van en naar Groningen</t>
  </si>
  <si>
    <t>op deze vragen is te vinden in deze folder.</t>
  </si>
  <si>
    <t xml:space="preserve">Number of passengers by bus from </t>
  </si>
  <si>
    <t xml:space="preserve"> in 1.000 kilogrammen</t>
  </si>
  <si>
    <t xml:space="preserve"> in 1.000 Kilogramm</t>
  </si>
  <si>
    <t>in 1.000 Kilograms</t>
  </si>
  <si>
    <t>Groningen</t>
  </si>
  <si>
    <t>Assen</t>
  </si>
  <si>
    <t>Nederland</t>
  </si>
  <si>
    <t>Overig regio</t>
  </si>
  <si>
    <t>Rest region</t>
  </si>
  <si>
    <t>Bäder, Sportfreizeitcenter</t>
  </si>
  <si>
    <t>Groninger Museen</t>
  </si>
  <si>
    <t>0031(0)50 367 54 62</t>
  </si>
  <si>
    <t xml:space="preserve">Zahl der Reisenden mit dem Bus </t>
  </si>
  <si>
    <t>REGIO GRONINGEN-ASSEN</t>
  </si>
  <si>
    <t>Woningen</t>
  </si>
  <si>
    <t>Werkgelegenheid</t>
  </si>
  <si>
    <t>gemeente Groningen en de regio Groningen-Assen.</t>
  </si>
  <si>
    <t>REGION GRONINGEN-ASSEN</t>
  </si>
  <si>
    <t xml:space="preserve">Bevolking </t>
  </si>
  <si>
    <t xml:space="preserve">Bevölkerung </t>
  </si>
  <si>
    <t>Wohnungen</t>
  </si>
  <si>
    <t>Arbeitsmarkt</t>
  </si>
  <si>
    <t xml:space="preserve">Population </t>
  </si>
  <si>
    <t>Dwellings</t>
  </si>
  <si>
    <t>KEY FIGURES REGION GRONINGEN-ASSEN</t>
  </si>
  <si>
    <t>CIJFERS REGIO GRONINGEN-ASSEN</t>
  </si>
  <si>
    <t>ZAHLEN DER REGION GRONINGEN-ASSEN</t>
  </si>
  <si>
    <t>Fläche (ha)</t>
  </si>
  <si>
    <t>Source: CBS, SOZAWE</t>
  </si>
  <si>
    <t>Visiting address:</t>
  </si>
  <si>
    <t xml:space="preserve">address on the back of this brochure. </t>
  </si>
  <si>
    <t>LOCAL GOVERNMENT</t>
  </si>
  <si>
    <t>Party</t>
  </si>
  <si>
    <t>Labour market</t>
  </si>
  <si>
    <t>CULTURE AND LEISURE</t>
  </si>
  <si>
    <t>solche Fragen entnehmen Sie diesem Faltblatt.</t>
  </si>
  <si>
    <t>Aantal passagiersbewegingen</t>
  </si>
  <si>
    <t xml:space="preserve"> op Groningen airport Eelde</t>
  </si>
  <si>
    <t>Academic Hospital (UMCG)</t>
  </si>
  <si>
    <t>Uni-Krankenhaus (UMCG)</t>
  </si>
  <si>
    <t>Universitair Medisch Centrum</t>
  </si>
  <si>
    <t>wo (RUG)</t>
  </si>
  <si>
    <t>NB: De aantallen wijken door andere definitie af van die van het CBS</t>
  </si>
  <si>
    <t>Universities of applied sciences</t>
  </si>
  <si>
    <t xml:space="preserve">gemeentelijke Zwembaden, </t>
  </si>
  <si>
    <t>sportcentrum Kardinge</t>
  </si>
  <si>
    <t>Ehepaar mit Kind(ern)</t>
  </si>
  <si>
    <t>Schul- /Studienjahre</t>
  </si>
  <si>
    <t>Zahl der Beschäftigten</t>
  </si>
  <si>
    <t>Passagiere Flughafen Eelde</t>
  </si>
  <si>
    <t>Quelle: SWP, Arriva, Flughafen Eelde, CBS</t>
  </si>
  <si>
    <t>nach Groningen (täglich)</t>
  </si>
  <si>
    <t>Name</t>
  </si>
  <si>
    <t>Beigeordneter</t>
  </si>
  <si>
    <t>E-Mail:</t>
  </si>
  <si>
    <t>Übrige Region</t>
  </si>
  <si>
    <t>Wie viele Einwohner hat Groningen? Wie viele Wohnungen gibt es?</t>
  </si>
  <si>
    <t xml:space="preserve">Wie hoch ist die Besucherzahl des Museums? Antworten auf </t>
  </si>
  <si>
    <t>Für weitere Informationen über die Stadt setzen Sie sich bitte</t>
  </si>
  <si>
    <t>toeristische overnachtingen</t>
  </si>
  <si>
    <t>Nights guests</t>
  </si>
  <si>
    <t>Nächte Gäste</t>
  </si>
  <si>
    <t>Oosterpoort</t>
  </si>
  <si>
    <t>in Gronometer, het digitale informatiesysteem van de gemeente.</t>
  </si>
  <si>
    <t xml:space="preserve">Voor meer cijfers zie de statistische informatie op  </t>
  </si>
  <si>
    <t xml:space="preserve">Municipality of Groningen or our website. You can find the </t>
  </si>
  <si>
    <t xml:space="preserve">mit dem Statistischen Büro in Verbindung oder besuchen sie </t>
  </si>
  <si>
    <t>Faltblatts.</t>
  </si>
  <si>
    <t xml:space="preserve">unsere Website. Die Anschrift finden Sie auf der Rückseite dieses </t>
  </si>
  <si>
    <t>Of which foreign students</t>
  </si>
  <si>
    <t>w.o. buitenlandse studenten</t>
  </si>
  <si>
    <t>wovon internationale Studenten</t>
  </si>
  <si>
    <t>Niederlande:</t>
  </si>
  <si>
    <t>hbo (HHG)</t>
  </si>
  <si>
    <t>Noorderzon</t>
  </si>
  <si>
    <t>Festival 'Noorderzon'</t>
  </si>
  <si>
    <t>Quelle: CBS, Gemeinde Groningen</t>
  </si>
  <si>
    <t>Quelle: Gemeinde Groningen</t>
  </si>
  <si>
    <t>Quelle: VVV, NVB, Gemeinde Groningen</t>
  </si>
  <si>
    <t>Source: VVV, NVB, municipality of Groningen</t>
  </si>
  <si>
    <t>Source: municipality of Groningen</t>
  </si>
  <si>
    <t>Source:  municipality of Groningen</t>
  </si>
  <si>
    <t>bron: CBS</t>
  </si>
  <si>
    <t>bron: CBS, gem. Groningen</t>
  </si>
  <si>
    <t>bron: DUO, Onderwijsinstellingen</t>
  </si>
  <si>
    <t>bron: gem. Groningen, BRP</t>
  </si>
  <si>
    <t>bron: VVV, NVB, Theaters, WSR</t>
  </si>
  <si>
    <t>bron: UMCG, Martini Ziekenhuis</t>
  </si>
  <si>
    <t>bron: gem. Groningen, CBS, Lisa</t>
  </si>
  <si>
    <t>Quelle: Bildungsamt, Schulen und Universität</t>
  </si>
  <si>
    <t>&lt; 12 Stunden pro Woche</t>
  </si>
  <si>
    <t>Ab 12 Stunden pro Woche</t>
  </si>
  <si>
    <t>12 hours and more a week</t>
  </si>
  <si>
    <t>Less than 12 hours a week</t>
  </si>
  <si>
    <t>Durchschnittliches</t>
  </si>
  <si>
    <t>bron: UWV werkbedrijf, CBS</t>
  </si>
  <si>
    <t>Quelle: UWV Arbeitsbetrieb, CBS</t>
  </si>
  <si>
    <t>Source: UWV werkbedrijf,CBS</t>
  </si>
  <si>
    <t>Source: Municipality of Groniongen, CBS, ABF, Lisa</t>
  </si>
  <si>
    <t>Quelle: gemeinde Groningen, CBS, ABF, Lisa</t>
  </si>
  <si>
    <t>Angezeigte Gewalttaten</t>
  </si>
  <si>
    <t>Angezeigte Wohnungseinbrüche</t>
  </si>
  <si>
    <t>mbo</t>
  </si>
  <si>
    <t>WOONRUIMTE EN ANDERE PANDEN</t>
  </si>
  <si>
    <t>HOUSING AND OTHER BUILDINGS</t>
  </si>
  <si>
    <t>bron: O&amp;S Groningen, BAG bestand</t>
  </si>
  <si>
    <t>WOHNUNGSWESEN UND SONSTIGE GEBÄUDE</t>
  </si>
  <si>
    <t>Woonruimten</t>
  </si>
  <si>
    <t>Standplaatsen woonwagens</t>
  </si>
  <si>
    <t>Ligplaatsen schepen</t>
  </si>
  <si>
    <t>Overige panden</t>
  </si>
  <si>
    <t>Sonstige Gebaude</t>
  </si>
  <si>
    <t>Hausboote</t>
  </si>
  <si>
    <t>Wohnwagen (Stellen)</t>
  </si>
  <si>
    <t>Othet buildings</t>
  </si>
  <si>
    <t>Mobile homes (locations)</t>
  </si>
  <si>
    <t>Houseboats</t>
  </si>
  <si>
    <t>Eenpersoons, jongere</t>
  </si>
  <si>
    <t>Samen met kind(eren)</t>
  </si>
  <si>
    <t>Samen zonder kind(eren)</t>
  </si>
  <si>
    <t>bron: OIS Groningen</t>
  </si>
  <si>
    <t>bron: OIS Groningen, vestigingenregister</t>
  </si>
  <si>
    <t>Schouwburg, Oosterpoort</t>
  </si>
  <si>
    <t>Auto's agglomeratiecordon</t>
  </si>
  <si>
    <t>(Brom)fiets, binnencordon</t>
  </si>
  <si>
    <t>Verkeersintensiteiten, werkdag:</t>
  </si>
  <si>
    <t>Auto's binnencordon</t>
  </si>
  <si>
    <t>bron: gem. Groningen, Arriva, NS, Airport Eelde, CBS</t>
  </si>
  <si>
    <t>ois@groningen.nl</t>
  </si>
  <si>
    <t>www.oisgroningen.nl</t>
  </si>
  <si>
    <t>Fahrräder , Kordon der Stadt</t>
  </si>
  <si>
    <t>Motor vehicles to and from the city</t>
  </si>
  <si>
    <t>Motor vehicles, cordon inner city</t>
  </si>
  <si>
    <t>Cyclists, cordon inner city</t>
  </si>
  <si>
    <t>Number of vehicles on a working day:</t>
  </si>
  <si>
    <t>Zahl der Autos (PKW)</t>
  </si>
  <si>
    <t>Autos, Kordon der Stadt</t>
  </si>
  <si>
    <t>Autos, Kordon außer der Stadt</t>
  </si>
  <si>
    <t xml:space="preserve">        65 +</t>
  </si>
  <si>
    <t xml:space="preserve">        Mannen</t>
  </si>
  <si>
    <t xml:space="preserve">        Vrouwen</t>
  </si>
  <si>
    <t>Einpersonenhaushalt, Jugendliche</t>
  </si>
  <si>
    <t xml:space="preserve">Theater: Schouwburg, </t>
  </si>
  <si>
    <t>Verkehr in einem Werktag</t>
  </si>
  <si>
    <t>Zahl der Reisenden Hauptbahnhof, Europa-</t>
  </si>
  <si>
    <t>One person household, yougsters</t>
  </si>
  <si>
    <t>Source: SWP, Arriva, Airport Eelde, CBS</t>
  </si>
  <si>
    <t>Theatres Schouwburg,</t>
  </si>
  <si>
    <t>Theatre Martiniplaza</t>
  </si>
  <si>
    <t>K. Schuiling</t>
  </si>
  <si>
    <t>per jaar (x 1mln)</t>
  </si>
  <si>
    <t>Trompsingel 29,  Groningen</t>
  </si>
  <si>
    <t>HAUSHALTE  (ab '18-'19 neue gemeinde)</t>
  </si>
  <si>
    <t>CU</t>
  </si>
  <si>
    <t>Grünen</t>
  </si>
  <si>
    <t>'19-'20</t>
  </si>
  <si>
    <t>Groningen (new)</t>
  </si>
  <si>
    <t>Groningen (neu)</t>
  </si>
  <si>
    <t xml:space="preserve">de site van OIS Groningen. Gegevens per buurt zijn te vinden </t>
  </si>
  <si>
    <t>Mw. I. Jongman (Inge)</t>
  </si>
  <si>
    <t>Dhr. P. Broeksma (Philip)</t>
  </si>
  <si>
    <t>Mw. C. Bloemhof (Carine)</t>
  </si>
  <si>
    <t>Mw. C. Bronda (Christien)</t>
  </si>
  <si>
    <t>K. Schuiling (Koen)</t>
  </si>
  <si>
    <t>Frau C. Bronda (Christien)</t>
  </si>
  <si>
    <t>Frau I. Jongman (Inge)</t>
  </si>
  <si>
    <t>Frau C. Bloemhof (Carine)</t>
  </si>
  <si>
    <t>Mrs. C. Bronda (Christien</t>
  </si>
  <si>
    <t>Mrs. C. Bloemhof (Carine)</t>
  </si>
  <si>
    <t>Mrs. I. Jongman (Inge)</t>
  </si>
  <si>
    <t>Mr. P. Broeksma (Philip)</t>
  </si>
  <si>
    <t>Alleen (meerpersoonsbewoning)</t>
  </si>
  <si>
    <t>Samen, jongeren</t>
  </si>
  <si>
    <t>Ehepaar, Jugendliche</t>
  </si>
  <si>
    <t>Couple, younsters</t>
  </si>
  <si>
    <t>One person  household, more in one house</t>
  </si>
  <si>
    <t>Einpersonenhaushalt,  mehr in ein Haus</t>
  </si>
  <si>
    <t>Bevolking 15-64 jaar</t>
  </si>
  <si>
    <t>Geregistreerde werkzoekenden</t>
  </si>
  <si>
    <t>% Werkzoekenden, niet werkend</t>
  </si>
  <si>
    <t>Berufsbevölkerung (15-64 Jahre)</t>
  </si>
  <si>
    <t>Labour force  (15-64 years)</t>
  </si>
  <si>
    <t>Netherlands:</t>
  </si>
  <si>
    <t>'20-'21</t>
  </si>
  <si>
    <t>'21 -'22</t>
  </si>
  <si>
    <t xml:space="preserve">        0 -17 jaar</t>
  </si>
  <si>
    <t xml:space="preserve">        18-26 jaar</t>
  </si>
  <si>
    <t xml:space="preserve">        27-64 jaar</t>
  </si>
  <si>
    <t xml:space="preserve">     0 -17 Jahre</t>
  </si>
  <si>
    <t xml:space="preserve">     18-26 Jahre</t>
  </si>
  <si>
    <t xml:space="preserve">     27-64 Jahre</t>
  </si>
  <si>
    <t xml:space="preserve">     0 -17 years</t>
  </si>
  <si>
    <t xml:space="preserve">     18-26 years</t>
  </si>
  <si>
    <t xml:space="preserve">     27-64 years</t>
  </si>
  <si>
    <t>12 uur of meer per week, vast</t>
  </si>
  <si>
    <t>Minder dan 12 uur per week, vst</t>
  </si>
  <si>
    <t>Aantal personenauto's</t>
  </si>
  <si>
    <t>Verkeersongevallen</t>
  </si>
  <si>
    <t>bron: Politie</t>
  </si>
  <si>
    <t>Cybercrime: incidenten</t>
  </si>
  <si>
    <t>Daken met zonnepanelen</t>
  </si>
  <si>
    <t>ZONNNEPANELEN</t>
  </si>
  <si>
    <t>aantallen</t>
  </si>
  <si>
    <t>Aantal panelen op daken</t>
  </si>
  <si>
    <t>Aantal panelen in parken</t>
  </si>
  <si>
    <t>Totaal panelen</t>
  </si>
  <si>
    <t>Politecijfers</t>
  </si>
  <si>
    <t>POLIZEI</t>
  </si>
  <si>
    <t>Quelle: Polizei</t>
  </si>
  <si>
    <t>Traffic accidents</t>
  </si>
  <si>
    <t>Unfälle im Straßenverkehr</t>
  </si>
  <si>
    <t>Cyber-Kriminalität</t>
  </si>
  <si>
    <t>Cyber crime</t>
  </si>
  <si>
    <t>Registration of house breaking</t>
  </si>
  <si>
    <t>bron: gemeente Groningen</t>
  </si>
  <si>
    <t>SOLAR PANELS</t>
  </si>
  <si>
    <t>SONNENKOLLEKTOREN</t>
  </si>
  <si>
    <t>Dächern mit Sonnenkollectoren</t>
  </si>
  <si>
    <t>Sonnenkollektoren auf Dächern</t>
  </si>
  <si>
    <t>Sonnenkollektoren in Solarparks</t>
  </si>
  <si>
    <t>Roofs with solar panels</t>
  </si>
  <si>
    <t>Number of panels in solar parks</t>
  </si>
  <si>
    <t>Number of panels on a roof</t>
  </si>
  <si>
    <t>Total solar panels</t>
  </si>
  <si>
    <t>numbers</t>
  </si>
  <si>
    <t>Anzahl</t>
  </si>
  <si>
    <t>Summe Solarkollektoren</t>
  </si>
  <si>
    <t>Netto Einkünfte (Euro)</t>
  </si>
  <si>
    <t>Je Einwohner  mit Einkünfte</t>
  </si>
  <si>
    <t>Je Haushalt</t>
  </si>
  <si>
    <t>Average spendable income(euro)</t>
  </si>
  <si>
    <t>Per capita</t>
  </si>
  <si>
    <t>Per household</t>
  </si>
  <si>
    <t>Per inwoner met inkomen</t>
  </si>
  <si>
    <t xml:space="preserve">Per huishouden </t>
  </si>
  <si>
    <t>Gem. besteedbaar inkomen(euro)</t>
  </si>
  <si>
    <t>and towards Groningen (daily,*1 mln)</t>
  </si>
  <si>
    <t>Uitzendkrachten</t>
  </si>
  <si>
    <t>Aantal banen totaal</t>
  </si>
  <si>
    <t>secretarial bureaus</t>
  </si>
  <si>
    <t>Leiharbeitnehmer</t>
  </si>
  <si>
    <t>Jaartotaal consulten</t>
  </si>
  <si>
    <t>Passengers Groningen Airport Eelde</t>
  </si>
  <si>
    <t>Mw. M. Molema (Manouska)</t>
  </si>
  <si>
    <t>Dhr. R. van Niejenhuis (Rik)</t>
  </si>
  <si>
    <t xml:space="preserve">Mw. M. Wijnja (Mirjam) </t>
  </si>
  <si>
    <t>Dhr. E. Eikenaar (Eelco)</t>
  </si>
  <si>
    <t>Mw. K. de Wrede (Kirsten)</t>
  </si>
  <si>
    <t>PdvD</t>
  </si>
  <si>
    <t xml:space="preserve">Frau M. Wijnja (Mirjam) </t>
  </si>
  <si>
    <t>Frau K. de Wrede (Kirsten)</t>
  </si>
  <si>
    <t>Frau M. Molema (Manouska)</t>
  </si>
  <si>
    <t xml:space="preserve">Mrs. M. Wijnja (Mirjam) </t>
  </si>
  <si>
    <t>Mrs. K. de Wrede (Kirsten)</t>
  </si>
  <si>
    <t>Mrs. M. Molema (Manouska)</t>
  </si>
  <si>
    <t>Mr. E. Eikenaar (Eelco)</t>
  </si>
  <si>
    <t>Mr. R. van Niejenhuis (Rik)</t>
  </si>
  <si>
    <t>Composition and  lay-out: OIS Groningen</t>
  </si>
  <si>
    <t>Gesamtherstellung: 'OIS Groningen'</t>
  </si>
  <si>
    <t>Samenstelling en lay-out: OIS Groningen</t>
  </si>
  <si>
    <t>P vd Dieren</t>
  </si>
  <si>
    <t xml:space="preserve">POLICE </t>
  </si>
  <si>
    <t>Source:  Police</t>
  </si>
  <si>
    <t>Groningen, augustus 2022</t>
  </si>
  <si>
    <t>Groningen, August 2022</t>
  </si>
  <si>
    <r>
      <t xml:space="preserve">Statistics about neighbourhoods: </t>
    </r>
    <r>
      <rPr>
        <sz val="7"/>
        <color rgb="FF0000FF"/>
        <rFont val="Verdana"/>
        <family val="2"/>
      </rPr>
      <t>https://groningen.buurtmonitor.nl/</t>
    </r>
  </si>
  <si>
    <r>
      <t xml:space="preserve">Für Zahlen von Stadtteile: </t>
    </r>
    <r>
      <rPr>
        <sz val="7"/>
        <color rgb="FF0000FF"/>
        <rFont val="Verdana"/>
        <family val="2"/>
      </rPr>
      <t>https://groningen.buurtmonitor.nl/</t>
    </r>
  </si>
  <si>
    <r>
      <t>Cijfers op wijk- en buurtniveau:</t>
    </r>
    <r>
      <rPr>
        <sz val="7"/>
        <color rgb="FF0000FF"/>
        <rFont val="Verdana"/>
        <family val="2"/>
      </rPr>
      <t xml:space="preserve"> https://groningen.buurtmonitor.nl/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</si>
</sst>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-* #,##0.00_-;_-* #,##0.00\-;_-* &quot;-&quot;??_-;_-@_-"/>
    <numFmt numFmtId="165" formatCode="#,##0.0"/>
    <numFmt numFmtId="166" formatCode="&quot;F&quot;\ #,##0_-;&quot;F&quot;\ #,##0\-"/>
    <numFmt numFmtId="167" formatCode="_-* #,##0_-;_-* #,##0\-;_-* &quot;-&quot;??_-;_-@_-"/>
    <numFmt numFmtId="168" formatCode="#,##0_ ;\-#,##0\ "/>
  </numFmts>
  <fonts count="2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b/>
      <sz val="7"/>
      <color indexed="10"/>
      <name val="Verdana"/>
      <family val="2"/>
    </font>
    <font>
      <sz val="7"/>
      <name val="Verdana"/>
      <family val="2"/>
    </font>
    <font>
      <i/>
      <sz val="7"/>
      <name val="Verdana"/>
      <family val="2"/>
    </font>
    <font>
      <i/>
      <sz val="9"/>
      <name val="Verdana"/>
      <family val="2"/>
    </font>
    <font>
      <sz val="10"/>
      <name val="Univers Condensed"/>
      <family val="2"/>
    </font>
    <font>
      <sz val="10"/>
      <name val="CG Times (W1)"/>
      <family val="1"/>
    </font>
    <font>
      <b/>
      <sz val="36"/>
      <color indexed="10"/>
      <name val="Univers Condensed"/>
      <family val="2"/>
    </font>
    <font>
      <b/>
      <sz val="48"/>
      <color indexed="10"/>
      <name val="Univers Condensed"/>
      <family val="2"/>
    </font>
    <font>
      <sz val="48"/>
      <color indexed="10"/>
      <name val="Verdana"/>
      <family val="2"/>
    </font>
    <font>
      <b/>
      <sz val="40"/>
      <color indexed="10"/>
      <name val="Univers Condensed"/>
      <family val="2"/>
    </font>
    <font>
      <sz val="48"/>
      <name val="Arial"/>
      <family val="2"/>
    </font>
    <font>
      <b/>
      <sz val="10"/>
      <name val="Arial"/>
      <family val="2"/>
    </font>
    <font>
      <sz val="10"/>
      <name val="CG Times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Times New Roman"/>
      <family val="1"/>
    </font>
    <font>
      <sz val="7"/>
      <color rgb="FF0000FF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AEE7F2"/>
        <bgColor indexed="64"/>
      </patternFill>
    </fill>
    <fill>
      <patternFill patternType="solid">
        <fgColor rgb="FFCBF8C4"/>
        <bgColor indexed="64"/>
      </patternFill>
    </fill>
    <fill>
      <patternFill patternType="solid">
        <fgColor rgb="FFFFFFCC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rgb="FFFF0000"/>
      </bottom>
      <diagonal/>
    </border>
    <border>
      <left/>
      <right/>
      <top style="thin">
        <color rgb="FFFF0000"/>
      </top>
      <bottom style="thin">
        <color indexed="1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/>
      <diagonal/>
    </border>
  </borders>
  <cellStyleXfs count="37">
    <xf numFmtId="0" fontId="0" fillId="0" borderId="0"/>
    <xf numFmtId="164" fontId="2" fillId="0" borderId="0" applyFont="0" applyFill="0" applyBorder="0" applyAlignment="0" applyProtection="0"/>
    <xf numFmtId="0" fontId="16" fillId="0" borderId="0"/>
    <xf numFmtId="1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17" fillId="0" borderId="0" applyNumberFormat="0" applyFont="0" applyFill="0" applyAlignment="0" applyProtection="0"/>
    <xf numFmtId="0" fontId="18" fillId="0" borderId="0" applyNumberFormat="0" applyFont="0" applyFill="0" applyAlignment="0" applyProtection="0"/>
    <xf numFmtId="0" fontId="9" fillId="0" borderId="4" applyNumberFormat="0" applyFont="0" applyBorder="0" applyAlignment="0" applyProtection="0"/>
    <xf numFmtId="166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16" fillId="0" borderId="0"/>
    <xf numFmtId="0" fontId="2" fillId="0" borderId="0">
      <alignment vertical="top"/>
    </xf>
    <xf numFmtId="14" fontId="19" fillId="0" borderId="0" applyFont="0" applyFill="0" applyBorder="0" applyAlignment="0" applyProtection="0"/>
    <xf numFmtId="0" fontId="20" fillId="0" borderId="0"/>
    <xf numFmtId="4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2" fillId="0" borderId="0">
      <alignment vertical="top"/>
    </xf>
    <xf numFmtId="0" fontId="15" fillId="0" borderId="0"/>
    <xf numFmtId="0" fontId="19" fillId="0" borderId="4" applyNumberFormat="0" applyFont="0" applyBorder="0" applyAlignment="0" applyProtection="0"/>
    <xf numFmtId="166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9" fillId="0" borderId="0"/>
    <xf numFmtId="14" fontId="21" fillId="0" borderId="0" applyFont="0" applyFill="0" applyBorder="0" applyAlignment="0" applyProtection="0"/>
    <xf numFmtId="0" fontId="20" fillId="0" borderId="0" applyNumberFormat="0" applyFill="0" applyBorder="0" applyProtection="0"/>
    <xf numFmtId="164" fontId="19" fillId="0" borderId="0" applyFont="0" applyFill="0" applyBorder="0" applyAlignment="0" applyProtection="0"/>
    <xf numFmtId="3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0" borderId="4" applyNumberFormat="0" applyFont="0" applyBorder="0" applyAlignment="0" applyProtection="0"/>
    <xf numFmtId="166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1" fillId="0" borderId="0"/>
    <xf numFmtId="0" fontId="2" fillId="0" borderId="0">
      <alignment vertical="top"/>
    </xf>
    <xf numFmtId="0" fontId="2" fillId="0" borderId="0" applyNumberFormat="0" applyFill="0" applyBorder="0" applyAlignment="0" applyProtection="0"/>
  </cellStyleXfs>
  <cellXfs count="165">
    <xf numFmtId="0" fontId="0" fillId="0" borderId="0" xfId="0"/>
    <xf numFmtId="3" fontId="4" fillId="0" borderId="0" xfId="0" applyNumberFormat="1" applyFont="1" applyBorder="1"/>
    <xf numFmtId="3" fontId="5" fillId="0" borderId="0" xfId="1" applyNumberFormat="1" applyFont="1"/>
    <xf numFmtId="3" fontId="4" fillId="0" borderId="0" xfId="0" applyNumberFormat="1" applyFont="1"/>
    <xf numFmtId="3" fontId="6" fillId="0" borderId="0" xfId="0" applyNumberFormat="1" applyFont="1"/>
    <xf numFmtId="3" fontId="6" fillId="0" borderId="0" xfId="0" applyNumberFormat="1" applyFont="1" applyBorder="1"/>
    <xf numFmtId="3" fontId="4" fillId="0" borderId="0" xfId="1" applyNumberFormat="1" applyFont="1"/>
    <xf numFmtId="3" fontId="7" fillId="0" borderId="0" xfId="1" applyNumberFormat="1" applyFont="1" applyAlignment="1">
      <alignment horizontal="right"/>
    </xf>
    <xf numFmtId="3" fontId="6" fillId="0" borderId="0" xfId="1" applyNumberFormat="1" applyFont="1"/>
    <xf numFmtId="3" fontId="3" fillId="0" borderId="0" xfId="1" applyNumberFormat="1" applyFont="1" applyAlignment="1">
      <alignment horizontal="right"/>
    </xf>
    <xf numFmtId="3" fontId="5" fillId="0" borderId="0" xfId="1" applyNumberFormat="1" applyFont="1" applyAlignment="1">
      <alignment horizontal="left"/>
    </xf>
    <xf numFmtId="3" fontId="5" fillId="0" borderId="0" xfId="1" quotePrefix="1" applyNumberFormat="1" applyFont="1" applyAlignment="1">
      <alignment horizontal="left"/>
    </xf>
    <xf numFmtId="3" fontId="4" fillId="0" borderId="0" xfId="1" quotePrefix="1" applyNumberFormat="1" applyFont="1" applyAlignment="1">
      <alignment horizontal="left"/>
    </xf>
    <xf numFmtId="0" fontId="8" fillId="0" borderId="0" xfId="0" applyFont="1"/>
    <xf numFmtId="3" fontId="5" fillId="0" borderId="0" xfId="1" quotePrefix="1" applyNumberFormat="1" applyFont="1" applyAlignment="1">
      <alignment horizontal="right"/>
    </xf>
    <xf numFmtId="0" fontId="0" fillId="0" borderId="0" xfId="0" applyAlignment="1">
      <alignment horizontal="center" vertical="center"/>
    </xf>
    <xf numFmtId="3" fontId="8" fillId="0" borderId="0" xfId="1" applyNumberFormat="1" applyFont="1"/>
    <xf numFmtId="0" fontId="8" fillId="0" borderId="0" xfId="0" quotePrefix="1" applyFont="1" applyAlignment="1">
      <alignment horizontal="left"/>
    </xf>
    <xf numFmtId="165" fontId="5" fillId="0" borderId="0" xfId="1" applyNumberFormat="1" applyFont="1"/>
    <xf numFmtId="3" fontId="6" fillId="0" borderId="0" xfId="1" applyNumberFormat="1" applyFont="1" applyAlignment="1">
      <alignment vertical="top"/>
    </xf>
    <xf numFmtId="0" fontId="7" fillId="0" borderId="0" xfId="1" applyNumberFormat="1" applyFont="1" applyAlignment="1">
      <alignment horizontal="right"/>
    </xf>
    <xf numFmtId="3" fontId="5" fillId="2" borderId="0" xfId="0" applyNumberFormat="1" applyFont="1" applyFill="1" applyBorder="1"/>
    <xf numFmtId="3" fontId="5" fillId="2" borderId="0" xfId="1" applyNumberFormat="1" applyFont="1" applyFill="1" applyBorder="1"/>
    <xf numFmtId="3" fontId="5" fillId="2" borderId="0" xfId="1" applyNumberFormat="1" applyFont="1" applyFill="1" applyBorder="1" applyAlignment="1">
      <alignment horizontal="right"/>
    </xf>
    <xf numFmtId="0" fontId="5" fillId="2" borderId="3" xfId="1" applyNumberFormat="1" applyFont="1" applyFill="1" applyBorder="1" applyAlignment="1"/>
    <xf numFmtId="3" fontId="5" fillId="2" borderId="3" xfId="1" applyNumberFormat="1" applyFont="1" applyFill="1" applyBorder="1" applyAlignment="1"/>
    <xf numFmtId="0" fontId="5" fillId="2" borderId="0" xfId="1" applyNumberFormat="1" applyFont="1" applyFill="1" applyBorder="1" applyAlignment="1"/>
    <xf numFmtId="3" fontId="5" fillId="2" borderId="0" xfId="0" applyNumberFormat="1" applyFont="1" applyFill="1" applyBorder="1" applyAlignment="1"/>
    <xf numFmtId="3" fontId="5" fillId="2" borderId="0" xfId="1" applyNumberFormat="1" applyFont="1" applyFill="1" applyBorder="1" applyAlignment="1"/>
    <xf numFmtId="3" fontId="5" fillId="2" borderId="0" xfId="0" applyNumberFormat="1" applyFont="1" applyFill="1"/>
    <xf numFmtId="3" fontId="5" fillId="2" borderId="0" xfId="1" applyNumberFormat="1" applyFont="1" applyFill="1"/>
    <xf numFmtId="3" fontId="5" fillId="2" borderId="0" xfId="0" applyNumberFormat="1" applyFont="1" applyFill="1" applyBorder="1" applyAlignment="1">
      <alignment horizontal="left"/>
    </xf>
    <xf numFmtId="3" fontId="5" fillId="2" borderId="0" xfId="1" applyNumberFormat="1" applyFont="1" applyFill="1" applyAlignment="1">
      <alignment horizontal="right"/>
    </xf>
    <xf numFmtId="3" fontId="5" fillId="2" borderId="0" xfId="0" applyNumberFormat="1" applyFont="1" applyFill="1" applyAlignment="1">
      <alignment vertical="center" wrapText="1"/>
    </xf>
    <xf numFmtId="3" fontId="5" fillId="2" borderId="0" xfId="1" applyNumberFormat="1" applyFont="1" applyFill="1" applyAlignment="1">
      <alignment horizontal="right" vertical="top"/>
    </xf>
    <xf numFmtId="3" fontId="5" fillId="2" borderId="0" xfId="1" applyNumberFormat="1" applyFont="1" applyFill="1" applyAlignment="1">
      <alignment horizontal="left"/>
    </xf>
    <xf numFmtId="3" fontId="5" fillId="2" borderId="0" xfId="0" applyNumberFormat="1" applyFont="1" applyFill="1" applyAlignment="1">
      <alignment horizontal="left"/>
    </xf>
    <xf numFmtId="3" fontId="5" fillId="2" borderId="0" xfId="0" applyNumberFormat="1" applyFont="1" applyFill="1" applyBorder="1" applyAlignment="1">
      <alignment vertical="top"/>
    </xf>
    <xf numFmtId="3" fontId="5" fillId="2" borderId="0" xfId="0" applyNumberFormat="1" applyFont="1" applyFill="1" applyAlignment="1">
      <alignment wrapText="1"/>
    </xf>
    <xf numFmtId="3" fontId="5" fillId="2" borderId="0" xfId="0" applyNumberFormat="1" applyFont="1" applyFill="1" applyAlignment="1">
      <alignment vertical="center"/>
    </xf>
    <xf numFmtId="3" fontId="5" fillId="2" borderId="0" xfId="1" applyNumberFormat="1" applyFont="1" applyFill="1" applyAlignment="1">
      <alignment vertical="center"/>
    </xf>
    <xf numFmtId="3" fontId="5" fillId="2" borderId="0" xfId="1" quotePrefix="1" applyNumberFormat="1" applyFont="1" applyFill="1" applyAlignment="1">
      <alignment horizontal="left"/>
    </xf>
    <xf numFmtId="3" fontId="5" fillId="2" borderId="0" xfId="0" quotePrefix="1" applyNumberFormat="1" applyFont="1" applyFill="1" applyAlignment="1">
      <alignment horizontal="left" vertical="center"/>
    </xf>
    <xf numFmtId="3" fontId="5" fillId="2" borderId="0" xfId="1" applyNumberFormat="1" applyFont="1" applyFill="1" applyAlignment="1">
      <alignment horizontal="right" vertical="center"/>
    </xf>
    <xf numFmtId="3" fontId="5" fillId="3" borderId="0" xfId="1" applyNumberFormat="1" applyFont="1" applyFill="1"/>
    <xf numFmtId="3" fontId="5" fillId="3" borderId="0" xfId="1" applyNumberFormat="1" applyFont="1" applyFill="1" applyAlignment="1">
      <alignment horizontal="left" vertical="center"/>
    </xf>
    <xf numFmtId="3" fontId="5" fillId="3" borderId="0" xfId="1" quotePrefix="1" applyNumberFormat="1" applyFont="1" applyFill="1" applyAlignment="1">
      <alignment horizontal="left"/>
    </xf>
    <xf numFmtId="3" fontId="5" fillId="3" borderId="0" xfId="0" applyNumberFormat="1" applyFont="1" applyFill="1" applyAlignment="1">
      <alignment vertical="center"/>
    </xf>
    <xf numFmtId="3" fontId="5" fillId="3" borderId="0" xfId="1" applyNumberFormat="1" applyFont="1" applyFill="1" applyAlignment="1">
      <alignment vertical="center"/>
    </xf>
    <xf numFmtId="3" fontId="5" fillId="3" borderId="0" xfId="0" quotePrefix="1" applyNumberFormat="1" applyFont="1" applyFill="1" applyAlignment="1">
      <alignment horizontal="left" vertical="center"/>
    </xf>
    <xf numFmtId="3" fontId="5" fillId="3" borderId="0" xfId="1" applyNumberFormat="1" applyFont="1" applyFill="1" applyAlignment="1">
      <alignment horizontal="right" vertical="center"/>
    </xf>
    <xf numFmtId="3" fontId="5" fillId="4" borderId="0" xfId="1" applyNumberFormat="1" applyFont="1" applyFill="1"/>
    <xf numFmtId="3" fontId="5" fillId="4" borderId="0" xfId="1" applyNumberFormat="1" applyFont="1" applyFill="1" applyAlignment="1">
      <alignment horizontal="right"/>
    </xf>
    <xf numFmtId="0" fontId="5" fillId="4" borderId="5" xfId="1" applyNumberFormat="1" applyFont="1" applyFill="1" applyBorder="1"/>
    <xf numFmtId="3" fontId="5" fillId="4" borderId="0" xfId="0" applyNumberFormat="1" applyFont="1" applyFill="1" applyAlignment="1">
      <alignment vertical="center" wrapText="1"/>
    </xf>
    <xf numFmtId="3" fontId="5" fillId="4" borderId="0" xfId="1" applyNumberFormat="1" applyFont="1" applyFill="1" applyAlignment="1">
      <alignment horizontal="right" vertical="center"/>
    </xf>
    <xf numFmtId="3" fontId="5" fillId="2" borderId="0" xfId="1" applyNumberFormat="1" applyFont="1" applyFill="1" applyAlignment="1"/>
    <xf numFmtId="165" fontId="5" fillId="2" borderId="0" xfId="1" applyNumberFormat="1" applyFont="1" applyFill="1" applyAlignment="1">
      <alignment vertical="center"/>
    </xf>
    <xf numFmtId="3" fontId="5" fillId="4" borderId="0" xfId="0" quotePrefix="1" applyNumberFormat="1" applyFont="1" applyFill="1" applyAlignment="1">
      <alignment horizontal="left" vertical="center"/>
    </xf>
    <xf numFmtId="3" fontId="5" fillId="2" borderId="0" xfId="0" applyNumberFormat="1" applyFont="1" applyFill="1" applyAlignment="1">
      <alignment horizontal="right" wrapText="1"/>
    </xf>
    <xf numFmtId="3" fontId="5" fillId="2" borderId="0" xfId="1" applyNumberFormat="1" applyFont="1" applyFill="1" applyBorder="1" applyAlignment="1">
      <alignment horizontal="right" vertical="top"/>
    </xf>
    <xf numFmtId="0" fontId="5" fillId="2" borderId="2" xfId="1" applyNumberFormat="1" applyFont="1" applyFill="1" applyBorder="1"/>
    <xf numFmtId="3" fontId="5" fillId="2" borderId="6" xfId="0" quotePrefix="1" applyNumberFormat="1" applyFont="1" applyFill="1" applyBorder="1" applyAlignment="1">
      <alignment horizontal="left"/>
    </xf>
    <xf numFmtId="3" fontId="5" fillId="0" borderId="5" xfId="1" applyNumberFormat="1" applyFont="1" applyBorder="1"/>
    <xf numFmtId="3" fontId="5" fillId="0" borderId="0" xfId="1" applyNumberFormat="1" applyFont="1" applyBorder="1"/>
    <xf numFmtId="0" fontId="5" fillId="2" borderId="6" xfId="1" applyNumberFormat="1" applyFont="1" applyFill="1" applyBorder="1"/>
    <xf numFmtId="3" fontId="5" fillId="3" borderId="5" xfId="0" quotePrefix="1" applyNumberFormat="1" applyFont="1" applyFill="1" applyBorder="1" applyAlignment="1">
      <alignment horizontal="left"/>
    </xf>
    <xf numFmtId="0" fontId="5" fillId="3" borderId="5" xfId="1" applyNumberFormat="1" applyFont="1" applyFill="1" applyBorder="1"/>
    <xf numFmtId="3" fontId="5" fillId="3" borderId="7" xfId="0" quotePrefix="1" applyNumberFormat="1" applyFont="1" applyFill="1" applyBorder="1" applyAlignment="1">
      <alignment horizontal="left"/>
    </xf>
    <xf numFmtId="0" fontId="5" fillId="3" borderId="7" xfId="1" applyNumberFormat="1" applyFont="1" applyFill="1" applyBorder="1"/>
    <xf numFmtId="3" fontId="5" fillId="4" borderId="7" xfId="0" quotePrefix="1" applyNumberFormat="1" applyFont="1" applyFill="1" applyBorder="1" applyAlignment="1">
      <alignment horizontal="left"/>
    </xf>
    <xf numFmtId="0" fontId="5" fillId="4" borderId="7" xfId="1" applyNumberFormat="1" applyFont="1" applyFill="1" applyBorder="1"/>
    <xf numFmtId="3" fontId="5" fillId="4" borderId="5" xfId="0" quotePrefix="1" applyNumberFormat="1" applyFont="1" applyFill="1" applyBorder="1" applyAlignment="1">
      <alignment horizontal="left"/>
    </xf>
    <xf numFmtId="3" fontId="5" fillId="4" borderId="5" xfId="0" applyNumberFormat="1" applyFont="1" applyFill="1" applyBorder="1" applyAlignment="1">
      <alignment horizontal="left"/>
    </xf>
    <xf numFmtId="0" fontId="5" fillId="4" borderId="5" xfId="0" quotePrefix="1" applyNumberFormat="1" applyFont="1" applyFill="1" applyBorder="1" applyAlignment="1">
      <alignment horizontal="right"/>
    </xf>
    <xf numFmtId="3" fontId="5" fillId="2" borderId="5" xfId="0" applyNumberFormat="1" applyFont="1" applyFill="1" applyBorder="1"/>
    <xf numFmtId="3" fontId="5" fillId="2" borderId="5" xfId="1" applyNumberFormat="1" applyFont="1" applyFill="1" applyBorder="1"/>
    <xf numFmtId="3" fontId="5" fillId="2" borderId="5" xfId="0" applyNumberFormat="1" applyFont="1" applyFill="1" applyBorder="1" applyAlignment="1">
      <alignment vertical="center" wrapText="1"/>
    </xf>
    <xf numFmtId="3" fontId="5" fillId="2" borderId="5" xfId="1" applyNumberFormat="1" applyFont="1" applyFill="1" applyBorder="1" applyAlignment="1">
      <alignment vertical="center"/>
    </xf>
    <xf numFmtId="3" fontId="5" fillId="2" borderId="5" xfId="1" applyNumberFormat="1" applyFont="1" applyFill="1" applyBorder="1" applyAlignment="1">
      <alignment horizontal="right" vertical="center"/>
    </xf>
    <xf numFmtId="0" fontId="5" fillId="2" borderId="0" xfId="1" applyNumberFormat="1" applyFont="1" applyFill="1" applyBorder="1"/>
    <xf numFmtId="0" fontId="5" fillId="2" borderId="7" xfId="1" applyNumberFormat="1" applyFont="1" applyFill="1" applyBorder="1"/>
    <xf numFmtId="165" fontId="8" fillId="0" borderId="0" xfId="1" applyNumberFormat="1" applyFont="1"/>
    <xf numFmtId="0" fontId="5" fillId="2" borderId="2" xfId="1" applyNumberFormat="1" applyFont="1" applyFill="1" applyBorder="1" applyAlignment="1">
      <alignment horizontal="right"/>
    </xf>
    <xf numFmtId="0" fontId="5" fillId="2" borderId="6" xfId="1" applyNumberFormat="1" applyFont="1" applyFill="1" applyBorder="1" applyAlignment="1">
      <alignment horizontal="right"/>
    </xf>
    <xf numFmtId="168" fontId="5" fillId="4" borderId="5" xfId="1" applyNumberFormat="1" applyFont="1" applyFill="1" applyBorder="1"/>
    <xf numFmtId="3" fontId="5" fillId="4" borderId="0" xfId="1" applyNumberFormat="1" applyFont="1" applyFill="1" applyBorder="1" applyAlignment="1">
      <alignment vertical="center"/>
    </xf>
    <xf numFmtId="3" fontId="5" fillId="4" borderId="5" xfId="1" applyNumberFormat="1" applyFont="1" applyFill="1" applyBorder="1" applyAlignment="1">
      <alignment vertical="center"/>
    </xf>
    <xf numFmtId="3" fontId="5" fillId="4" borderId="5" xfId="1" applyNumberFormat="1" applyFont="1" applyFill="1" applyBorder="1" applyAlignment="1"/>
    <xf numFmtId="3" fontId="5" fillId="3" borderId="5" xfId="1" applyNumberFormat="1" applyFont="1" applyFill="1" applyBorder="1" applyAlignment="1"/>
    <xf numFmtId="3" fontId="5" fillId="2" borderId="5" xfId="1" applyNumberFormat="1" applyFont="1" applyFill="1" applyBorder="1" applyAlignment="1">
      <alignment horizontal="right"/>
    </xf>
    <xf numFmtId="165" fontId="5" fillId="2" borderId="0" xfId="1" applyNumberFormat="1" applyFont="1" applyFill="1" applyAlignment="1">
      <alignment horizontal="right" vertical="center"/>
    </xf>
    <xf numFmtId="3" fontId="5" fillId="3" borderId="1" xfId="1" applyNumberFormat="1" applyFont="1" applyFill="1" applyBorder="1" applyAlignment="1">
      <alignment vertical="center"/>
    </xf>
    <xf numFmtId="165" fontId="5" fillId="4" borderId="0" xfId="1" applyNumberFormat="1" applyFont="1" applyFill="1" applyAlignment="1">
      <alignment vertical="center"/>
    </xf>
    <xf numFmtId="3" fontId="5" fillId="4" borderId="0" xfId="1" applyNumberFormat="1" applyFont="1" applyFill="1" applyAlignment="1">
      <alignment vertical="center"/>
    </xf>
    <xf numFmtId="3" fontId="6" fillId="0" borderId="0" xfId="0" applyNumberFormat="1" applyFont="1" applyAlignment="1">
      <alignment vertical="top"/>
    </xf>
    <xf numFmtId="3" fontId="6" fillId="0" borderId="0" xfId="0" quotePrefix="1" applyNumberFormat="1" applyFont="1" applyAlignment="1">
      <alignment horizontal="left" vertical="top"/>
    </xf>
    <xf numFmtId="3" fontId="6" fillId="0" borderId="0" xfId="1" quotePrefix="1" applyNumberFormat="1" applyFont="1" applyAlignment="1">
      <alignment horizontal="left" vertical="top"/>
    </xf>
    <xf numFmtId="3" fontId="6" fillId="0" borderId="0" xfId="0" applyNumberFormat="1" applyFont="1" applyBorder="1" applyAlignment="1">
      <alignment vertical="top"/>
    </xf>
    <xf numFmtId="3" fontId="5" fillId="2" borderId="5" xfId="0" applyNumberFormat="1" applyFont="1" applyFill="1" applyBorder="1" applyAlignment="1">
      <alignment vertical="center"/>
    </xf>
    <xf numFmtId="3" fontId="5" fillId="2" borderId="5" xfId="0" applyNumberFormat="1" applyFont="1" applyFill="1" applyBorder="1" applyAlignment="1">
      <alignment horizontal="left" vertical="center"/>
    </xf>
    <xf numFmtId="165" fontId="5" fillId="2" borderId="5" xfId="1" applyNumberFormat="1" applyFont="1" applyFill="1" applyBorder="1" applyAlignment="1">
      <alignment vertical="center"/>
    </xf>
    <xf numFmtId="3" fontId="5" fillId="2" borderId="0" xfId="1" applyNumberFormat="1" applyFont="1" applyFill="1" applyAlignment="1">
      <alignment horizontal="left" vertical="center"/>
    </xf>
    <xf numFmtId="3" fontId="5" fillId="2" borderId="5" xfId="0" applyNumberFormat="1" applyFont="1" applyFill="1" applyBorder="1" applyAlignment="1">
      <alignment vertical="top"/>
    </xf>
    <xf numFmtId="3" fontId="5" fillId="2" borderId="5" xfId="1" applyNumberFormat="1" applyFont="1" applyFill="1" applyBorder="1" applyAlignment="1">
      <alignment vertical="top"/>
    </xf>
    <xf numFmtId="3" fontId="5" fillId="2" borderId="6" xfId="0" quotePrefix="1" applyNumberFormat="1" applyFont="1" applyFill="1" applyBorder="1" applyAlignment="1">
      <alignment horizontal="left" vertical="center"/>
    </xf>
    <xf numFmtId="0" fontId="5" fillId="2" borderId="2" xfId="1" applyNumberFormat="1" applyFont="1" applyFill="1" applyBorder="1" applyAlignment="1">
      <alignment vertical="center"/>
    </xf>
    <xf numFmtId="0" fontId="5" fillId="2" borderId="6" xfId="1" applyNumberFormat="1" applyFont="1" applyFill="1" applyBorder="1" applyAlignment="1">
      <alignment vertical="center"/>
    </xf>
    <xf numFmtId="3" fontId="5" fillId="2" borderId="2" xfId="0" quotePrefix="1" applyNumberFormat="1" applyFont="1" applyFill="1" applyBorder="1" applyAlignment="1">
      <alignment horizontal="left" vertical="center"/>
    </xf>
    <xf numFmtId="3" fontId="5" fillId="2" borderId="0" xfId="1" applyNumberFormat="1" applyFont="1" applyFill="1" applyBorder="1" applyAlignment="1">
      <alignment vertical="center"/>
    </xf>
    <xf numFmtId="3" fontId="5" fillId="3" borderId="7" xfId="0" quotePrefix="1" applyNumberFormat="1" applyFont="1" applyFill="1" applyBorder="1" applyAlignment="1">
      <alignment horizontal="left" vertical="center"/>
    </xf>
    <xf numFmtId="0" fontId="5" fillId="3" borderId="7" xfId="1" applyNumberFormat="1" applyFont="1" applyFill="1" applyBorder="1" applyAlignment="1">
      <alignment vertical="center"/>
    </xf>
    <xf numFmtId="3" fontId="5" fillId="3" borderId="0" xfId="0" applyNumberFormat="1" applyFont="1" applyFill="1" applyBorder="1" applyAlignment="1">
      <alignment horizontal="left" vertical="center"/>
    </xf>
    <xf numFmtId="3" fontId="5" fillId="3" borderId="0" xfId="1" applyNumberFormat="1" applyFont="1" applyFill="1" applyBorder="1" applyAlignment="1">
      <alignment vertical="center"/>
    </xf>
    <xf numFmtId="3" fontId="5" fillId="3" borderId="0" xfId="0" applyNumberFormat="1" applyFont="1" applyFill="1" applyBorder="1" applyAlignment="1">
      <alignment vertical="center"/>
    </xf>
    <xf numFmtId="3" fontId="5" fillId="3" borderId="0" xfId="1" applyNumberFormat="1" applyFont="1" applyFill="1" applyBorder="1" applyAlignment="1">
      <alignment horizontal="right" vertical="center"/>
    </xf>
    <xf numFmtId="3" fontId="5" fillId="3" borderId="5" xfId="0" quotePrefix="1" applyNumberFormat="1" applyFont="1" applyFill="1" applyBorder="1" applyAlignment="1">
      <alignment horizontal="left" vertical="center"/>
    </xf>
    <xf numFmtId="0" fontId="5" fillId="3" borderId="5" xfId="1" applyNumberFormat="1" applyFont="1" applyFill="1" applyBorder="1" applyAlignment="1">
      <alignment vertical="center"/>
    </xf>
    <xf numFmtId="3" fontId="5" fillId="0" borderId="0" xfId="1" applyNumberFormat="1" applyFont="1" applyAlignment="1">
      <alignment vertical="center"/>
    </xf>
    <xf numFmtId="3" fontId="5" fillId="3" borderId="3" xfId="0" applyNumberFormat="1" applyFont="1" applyFill="1" applyBorder="1" applyAlignment="1">
      <alignment vertical="center"/>
    </xf>
    <xf numFmtId="3" fontId="5" fillId="3" borderId="3" xfId="1" applyNumberFormat="1" applyFont="1" applyFill="1" applyBorder="1" applyAlignment="1">
      <alignment vertical="center"/>
    </xf>
    <xf numFmtId="3" fontId="5" fillId="3" borderId="0" xfId="1" quotePrefix="1" applyNumberFormat="1" applyFont="1" applyFill="1" applyBorder="1" applyAlignment="1">
      <alignment horizontal="left" vertical="center"/>
    </xf>
    <xf numFmtId="0" fontId="5" fillId="3" borderId="0" xfId="1" applyNumberFormat="1" applyFont="1" applyFill="1" applyBorder="1" applyAlignment="1">
      <alignment vertical="center"/>
    </xf>
    <xf numFmtId="3" fontId="5" fillId="3" borderId="0" xfId="1" applyNumberFormat="1" applyFont="1" applyFill="1" applyBorder="1" applyAlignment="1">
      <alignment horizontal="center" vertical="center"/>
    </xf>
    <xf numFmtId="3" fontId="5" fillId="3" borderId="5" xfId="1" applyNumberFormat="1" applyFont="1" applyFill="1" applyBorder="1" applyAlignment="1">
      <alignment vertical="center"/>
    </xf>
    <xf numFmtId="3" fontId="6" fillId="0" borderId="0" xfId="0" applyNumberFormat="1" applyFont="1" applyAlignment="1">
      <alignment vertical="center"/>
    </xf>
    <xf numFmtId="3" fontId="4" fillId="0" borderId="0" xfId="0" applyNumberFormat="1" applyFont="1" applyBorder="1" applyAlignment="1">
      <alignment vertical="center"/>
    </xf>
    <xf numFmtId="3" fontId="5" fillId="0" borderId="5" xfId="1" applyNumberFormat="1" applyFont="1" applyBorder="1" applyAlignment="1">
      <alignment vertical="center"/>
    </xf>
    <xf numFmtId="3" fontId="5" fillId="0" borderId="0" xfId="1" applyNumberFormat="1" applyFont="1" applyBorder="1" applyAlignment="1">
      <alignment vertical="center"/>
    </xf>
    <xf numFmtId="0" fontId="5" fillId="3" borderId="7" xfId="1" applyNumberFormat="1" applyFont="1" applyFill="1" applyBorder="1" applyAlignment="1">
      <alignment horizontal="right" vertical="center"/>
    </xf>
    <xf numFmtId="3" fontId="5" fillId="3" borderId="0" xfId="1" quotePrefix="1" applyNumberFormat="1" applyFont="1" applyFill="1" applyAlignment="1">
      <alignment horizontal="left" vertical="center"/>
    </xf>
    <xf numFmtId="167" fontId="5" fillId="3" borderId="5" xfId="1" applyNumberFormat="1" applyFont="1" applyFill="1" applyBorder="1" applyAlignment="1">
      <alignment vertical="center"/>
    </xf>
    <xf numFmtId="0" fontId="5" fillId="3" borderId="5" xfId="1" applyNumberFormat="1" applyFont="1" applyFill="1" applyBorder="1" applyAlignment="1">
      <alignment horizontal="right" vertical="center"/>
    </xf>
    <xf numFmtId="0" fontId="5" fillId="3" borderId="0" xfId="1" applyNumberFormat="1" applyFont="1" applyFill="1" applyAlignment="1">
      <alignment vertical="center"/>
    </xf>
    <xf numFmtId="165" fontId="5" fillId="3" borderId="0" xfId="1" applyNumberFormat="1" applyFont="1" applyFill="1" applyAlignment="1">
      <alignment vertical="center"/>
    </xf>
    <xf numFmtId="165" fontId="5" fillId="3" borderId="0" xfId="1" applyNumberFormat="1" applyFont="1" applyFill="1" applyAlignment="1">
      <alignment horizontal="right" vertical="center"/>
    </xf>
    <xf numFmtId="3" fontId="5" fillId="3" borderId="5" xfId="1" applyNumberFormat="1" applyFont="1" applyFill="1" applyBorder="1" applyAlignment="1">
      <alignment horizontal="left" vertical="center"/>
    </xf>
    <xf numFmtId="3" fontId="5" fillId="3" borderId="0" xfId="0" applyNumberFormat="1" applyFont="1" applyFill="1" applyAlignment="1">
      <alignment vertical="center" wrapText="1"/>
    </xf>
    <xf numFmtId="3" fontId="5" fillId="4" borderId="7" xfId="0" quotePrefix="1" applyNumberFormat="1" applyFont="1" applyFill="1" applyBorder="1" applyAlignment="1">
      <alignment horizontal="left" vertical="center"/>
    </xf>
    <xf numFmtId="0" fontId="5" fillId="4" borderId="7" xfId="1" applyNumberFormat="1" applyFont="1" applyFill="1" applyBorder="1" applyAlignment="1">
      <alignment vertical="center"/>
    </xf>
    <xf numFmtId="3" fontId="5" fillId="4" borderId="0" xfId="0" applyNumberFormat="1" applyFont="1" applyFill="1" applyBorder="1" applyAlignment="1">
      <alignment horizontal="left" vertical="center"/>
    </xf>
    <xf numFmtId="0" fontId="5" fillId="4" borderId="0" xfId="1" applyNumberFormat="1" applyFont="1" applyFill="1" applyBorder="1" applyAlignment="1">
      <alignment vertical="center"/>
    </xf>
    <xf numFmtId="3" fontId="5" fillId="4" borderId="0" xfId="0" applyNumberFormat="1" applyFont="1" applyFill="1" applyAlignment="1">
      <alignment vertical="center"/>
    </xf>
    <xf numFmtId="3" fontId="5" fillId="4" borderId="0" xfId="0" applyNumberFormat="1" applyFont="1" applyFill="1" applyBorder="1" applyAlignment="1">
      <alignment vertical="center"/>
    </xf>
    <xf numFmtId="3" fontId="5" fillId="4" borderId="0" xfId="1" applyNumberFormat="1" applyFont="1" applyFill="1" applyBorder="1" applyAlignment="1">
      <alignment horizontal="right" vertical="center"/>
    </xf>
    <xf numFmtId="3" fontId="5" fillId="4" borderId="2" xfId="1" applyNumberFormat="1" applyFont="1" applyFill="1" applyBorder="1" applyAlignment="1">
      <alignment vertical="center"/>
    </xf>
    <xf numFmtId="0" fontId="5" fillId="4" borderId="2" xfId="1" applyNumberFormat="1" applyFont="1" applyFill="1" applyBorder="1" applyAlignment="1">
      <alignment vertical="center"/>
    </xf>
    <xf numFmtId="0" fontId="5" fillId="4" borderId="5" xfId="1" applyNumberFormat="1" applyFont="1" applyFill="1" applyBorder="1" applyAlignment="1">
      <alignment vertical="center"/>
    </xf>
    <xf numFmtId="3" fontId="5" fillId="4" borderId="5" xfId="0" quotePrefix="1" applyNumberFormat="1" applyFont="1" applyFill="1" applyBorder="1" applyAlignment="1">
      <alignment horizontal="left" vertical="center"/>
    </xf>
    <xf numFmtId="0" fontId="5" fillId="4" borderId="7" xfId="1" applyNumberFormat="1" applyFont="1" applyFill="1" applyBorder="1" applyAlignment="1">
      <alignment horizontal="right" vertical="center"/>
    </xf>
    <xf numFmtId="3" fontId="6" fillId="0" borderId="0" xfId="1" applyNumberFormat="1" applyFont="1" applyAlignment="1">
      <alignment vertical="center"/>
    </xf>
    <xf numFmtId="3" fontId="5" fillId="4" borderId="0" xfId="0" applyNumberFormat="1" applyFont="1" applyFill="1" applyAlignment="1">
      <alignment horizontal="right" vertical="center" wrapText="1"/>
    </xf>
    <xf numFmtId="165" fontId="5" fillId="4" borderId="0" xfId="1" applyNumberFormat="1" applyFont="1" applyFill="1" applyAlignment="1">
      <alignment horizontal="right" vertical="center"/>
    </xf>
    <xf numFmtId="3" fontId="5" fillId="0" borderId="8" xfId="1" applyNumberFormat="1" applyFont="1" applyBorder="1" applyAlignment="1">
      <alignment vertical="center"/>
    </xf>
    <xf numFmtId="3" fontId="5" fillId="4" borderId="1" xfId="0" applyNumberFormat="1" applyFont="1" applyFill="1" applyBorder="1" applyAlignment="1">
      <alignment vertical="center"/>
    </xf>
    <xf numFmtId="3" fontId="5" fillId="4" borderId="1" xfId="1" applyNumberFormat="1" applyFont="1" applyFill="1" applyBorder="1" applyAlignment="1">
      <alignment horizontal="right" vertical="center"/>
    </xf>
    <xf numFmtId="3" fontId="5" fillId="4" borderId="0" xfId="1" quotePrefix="1" applyNumberFormat="1" applyFont="1" applyFill="1" applyAlignment="1">
      <alignment horizontal="left" vertical="center"/>
    </xf>
    <xf numFmtId="3" fontId="4" fillId="0" borderId="0" xfId="0" applyNumberFormat="1" applyFont="1" applyAlignment="1">
      <alignment vertical="center"/>
    </xf>
    <xf numFmtId="167" fontId="5" fillId="2" borderId="5" xfId="1" applyNumberFormat="1" applyFont="1" applyFill="1" applyBorder="1" applyAlignment="1">
      <alignment vertical="center"/>
    </xf>
    <xf numFmtId="3" fontId="10" fillId="0" borderId="0" xfId="1" applyNumberFormat="1" applyFont="1" applyAlignment="1">
      <alignment horizontal="center" vertical="center" wrapText="1"/>
    </xf>
    <xf numFmtId="0" fontId="11" fillId="0" borderId="0" xfId="1" applyNumberFormat="1" applyFont="1" applyAlignment="1">
      <alignment horizontal="center" vertical="center"/>
    </xf>
    <xf numFmtId="0" fontId="12" fillId="0" borderId="0" xfId="1" applyNumberFormat="1" applyFont="1" applyAlignment="1">
      <alignment horizontal="center" vertical="center"/>
    </xf>
    <xf numFmtId="3" fontId="13" fillId="0" borderId="0" xfId="1" applyNumberFormat="1" applyFont="1" applyAlignment="1">
      <alignment horizontal="center" vertical="center" wrapText="1"/>
    </xf>
    <xf numFmtId="3" fontId="11" fillId="0" borderId="0" xfId="1" quotePrefix="1" applyNumberFormat="1" applyFont="1" applyAlignment="1">
      <alignment horizontal="center" vertical="center" wrapText="1"/>
    </xf>
    <xf numFmtId="0" fontId="14" fillId="0" borderId="0" xfId="0" applyFont="1" applyAlignment="1">
      <alignment wrapText="1"/>
    </xf>
  </cellXfs>
  <cellStyles count="37">
    <cellStyle name="Datum" xfId="3" xr:uid="{00000000-0005-0000-0000-000000000000}"/>
    <cellStyle name="Datum 2" xfId="26" xr:uid="{00000000-0005-0000-0000-000001000000}"/>
    <cellStyle name="Datum 3" xfId="13" xr:uid="{00000000-0005-0000-0000-000002000000}"/>
    <cellStyle name="Header" xfId="14" xr:uid="{00000000-0005-0000-0000-000003000000}"/>
    <cellStyle name="Header 2" xfId="27" xr:uid="{00000000-0005-0000-0000-000004000000}"/>
    <cellStyle name="Komma" xfId="1" builtinId="3"/>
    <cellStyle name="Komma 2" xfId="4" xr:uid="{00000000-0005-0000-0000-000007000000}"/>
    <cellStyle name="Komma 2 2" xfId="28" xr:uid="{00000000-0005-0000-0000-000008000000}"/>
    <cellStyle name="Komma 3" xfId="24" xr:uid="{00000000-0005-0000-0000-000009000000}"/>
    <cellStyle name="Komma 4" xfId="15" xr:uid="{00000000-0005-0000-0000-00000A000000}"/>
    <cellStyle name="Komma0" xfId="5" xr:uid="{00000000-0005-0000-0000-00000B000000}"/>
    <cellStyle name="Komma0 2" xfId="29" xr:uid="{00000000-0005-0000-0000-00000C000000}"/>
    <cellStyle name="Komma0 3" xfId="16" xr:uid="{00000000-0005-0000-0000-00000D000000}"/>
    <cellStyle name="Koptekst 1" xfId="6" xr:uid="{00000000-0005-0000-0000-00000E000000}"/>
    <cellStyle name="Koptekst 2" xfId="7" xr:uid="{00000000-0005-0000-0000-00000F000000}"/>
    <cellStyle name="Procent 2" xfId="30" xr:uid="{00000000-0005-0000-0000-000010000000}"/>
    <cellStyle name="Procent 3" xfId="22" xr:uid="{00000000-0005-0000-0000-000011000000}"/>
    <cellStyle name="Standaard" xfId="0" builtinId="0"/>
    <cellStyle name="Standaard 2" xfId="11" xr:uid="{00000000-0005-0000-0000-000013000000}"/>
    <cellStyle name="Standaard 2 2" xfId="25" xr:uid="{00000000-0005-0000-0000-000014000000}"/>
    <cellStyle name="Standaard 3" xfId="2" xr:uid="{00000000-0005-0000-0000-000015000000}"/>
    <cellStyle name="Standaard 3 2" xfId="23" xr:uid="{00000000-0005-0000-0000-000016000000}"/>
    <cellStyle name="Standaard 4" xfId="34" xr:uid="{00000000-0005-0000-0000-000017000000}"/>
    <cellStyle name="Standaard 5" xfId="12" xr:uid="{00000000-0005-0000-0000-000018000000}"/>
    <cellStyle name="Standaard 6" xfId="17" xr:uid="{00000000-0005-0000-0000-000019000000}"/>
    <cellStyle name="Standaard 7" xfId="35" xr:uid="{00000000-0005-0000-0000-00001A000000}"/>
    <cellStyle name="Title" xfId="18" xr:uid="{00000000-0005-0000-0000-00001B000000}"/>
    <cellStyle name="Totaal 2" xfId="8" xr:uid="{00000000-0005-0000-0000-00001C000000}"/>
    <cellStyle name="Totaal 2 2" xfId="31" xr:uid="{00000000-0005-0000-0000-00001D000000}"/>
    <cellStyle name="Totaal 3" xfId="19" xr:uid="{00000000-0005-0000-0000-00001E000000}"/>
    <cellStyle name="ư_x0010_Ɛڶ㬊" xfId="36" xr:uid="{518DCBEE-FE85-43FC-96C0-314CBD5F52CD}"/>
    <cellStyle name="Valuta0" xfId="9" xr:uid="{00000000-0005-0000-0000-00001F000000}"/>
    <cellStyle name="Valuta0 2" xfId="32" xr:uid="{00000000-0005-0000-0000-000020000000}"/>
    <cellStyle name="Valuta0 3" xfId="20" xr:uid="{00000000-0005-0000-0000-000021000000}"/>
    <cellStyle name="Vast" xfId="10" xr:uid="{00000000-0005-0000-0000-000022000000}"/>
    <cellStyle name="Vast 2" xfId="33" xr:uid="{00000000-0005-0000-0000-000023000000}"/>
    <cellStyle name="Vast 3" xfId="21" xr:uid="{00000000-0005-0000-0000-00002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99FF"/>
      <color rgb="FFAEE7F2"/>
      <color rgb="FFCBF8C4"/>
      <color rgb="FFFFFFCC"/>
      <color rgb="FFA4F397"/>
      <color rgb="FF8DF07C"/>
      <color rgb="FF29F729"/>
      <color rgb="FF66FFFF"/>
      <color rgb="FFFFC4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2006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72-4CAC-A7FA-48FF86AE3F3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72-4CAC-A7FA-48FF86AE3F39}"/>
              </c:ext>
            </c:extLst>
          </c:dPt>
          <c:dPt>
            <c:idx val="2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72-4CAC-A7FA-48FF86AE3F39}"/>
              </c:ext>
            </c:extLst>
          </c:dPt>
          <c:dPt>
            <c:idx val="3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72-4CAC-A7FA-48FF86AE3F39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672-4CAC-A7FA-48FF86AE3F39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672-4CAC-A7FA-48FF86AE3F39}"/>
              </c:ext>
            </c:extLst>
          </c:dPt>
          <c:dPt>
            <c:idx val="6"/>
            <c:bubble3D val="0"/>
            <c:spPr>
              <a:solidFill>
                <a:srgbClr val="996633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672-4CAC-A7FA-48FF86AE3F39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672-4CAC-A7FA-48FF86AE3F39}"/>
              </c:ext>
            </c:extLst>
          </c:dPt>
          <c:dPt>
            <c:idx val="8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672-4CAC-A7FA-48FF86AE3F3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3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12-E672-4CAC-A7FA-48FF86AE3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359-48A7-90F4-44FC2BD0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16704"/>
        <c:axId val="88218624"/>
      </c:lineChart>
      <c:catAx>
        <c:axId val="882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821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218624"/>
        <c:scaling>
          <c:orientation val="minMax"/>
          <c:max val="184000"/>
          <c:min val="16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8216704"/>
        <c:crosses val="autoZero"/>
        <c:crossBetween val="between"/>
        <c:majorUnit val="3000"/>
        <c:minorUnit val="2000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280</xdr:row>
      <xdr:rowOff>0</xdr:rowOff>
    </xdr:from>
    <xdr:to>
      <xdr:col>3</xdr:col>
      <xdr:colOff>495300</xdr:colOff>
      <xdr:row>280</xdr:row>
      <xdr:rowOff>0</xdr:rowOff>
    </xdr:to>
    <xdr:graphicFrame macro="">
      <xdr:nvGraphicFramePr>
        <xdr:cNvPr id="3429" name="Grafiek 42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280</xdr:row>
      <xdr:rowOff>0</xdr:rowOff>
    </xdr:from>
    <xdr:to>
      <xdr:col>4</xdr:col>
      <xdr:colOff>9525</xdr:colOff>
      <xdr:row>280</xdr:row>
      <xdr:rowOff>0</xdr:rowOff>
    </xdr:to>
    <xdr:graphicFrame macro="">
      <xdr:nvGraphicFramePr>
        <xdr:cNvPr id="3430" name="Grafiek 43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504825</xdr:colOff>
      <xdr:row>274</xdr:row>
      <xdr:rowOff>0</xdr:rowOff>
    </xdr:from>
    <xdr:to>
      <xdr:col>13</xdr:col>
      <xdr:colOff>333375</xdr:colOff>
      <xdr:row>274</xdr:row>
      <xdr:rowOff>0</xdr:rowOff>
    </xdr:to>
    <xdr:sp macro="" textlink="">
      <xdr:nvSpPr>
        <xdr:cNvPr id="3121" name="Text Box 49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 txBox="1">
          <a:spLocks noChangeArrowheads="1"/>
        </xdr:cNvSpPr>
      </xdr:nvSpPr>
      <xdr:spPr bwMode="auto">
        <a:xfrm>
          <a:off x="6877050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82296" bIns="0" anchor="t" upright="1"/>
        <a:lstStyle/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Groningen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in Zahlen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333300"/>
              </a:solidFill>
              <a:latin typeface="Univers"/>
            </a:rPr>
            <a:t>2008</a:t>
          </a:r>
        </a:p>
      </xdr:txBody>
    </xdr:sp>
    <xdr:clientData/>
  </xdr:twoCellAnchor>
  <xdr:twoCellAnchor>
    <xdr:from>
      <xdr:col>9</xdr:col>
      <xdr:colOff>514350</xdr:colOff>
      <xdr:row>274</xdr:row>
      <xdr:rowOff>0</xdr:rowOff>
    </xdr:from>
    <xdr:to>
      <xdr:col>13</xdr:col>
      <xdr:colOff>342900</xdr:colOff>
      <xdr:row>274</xdr:row>
      <xdr:rowOff>0</xdr:rowOff>
    </xdr:to>
    <xdr:sp macro="" textlink="">
      <xdr:nvSpPr>
        <xdr:cNvPr id="3122" name="Text Box 50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 txBox="1">
          <a:spLocks noChangeArrowheads="1"/>
        </xdr:cNvSpPr>
      </xdr:nvSpPr>
      <xdr:spPr bwMode="auto">
        <a:xfrm>
          <a:off x="6886575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nl-NL" sz="1400" b="0" i="0" u="none" strike="noStrike" baseline="0">
              <a:solidFill>
                <a:srgbClr val="000000"/>
              </a:solidFill>
              <a:latin typeface="Univers"/>
            </a:rPr>
            <a:t>              …Kurzgefasst…</a:t>
          </a: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Auflage für den Besuch Oldenburg-Groningen,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Wieviel Einwohner hat Groningen? Wieviel Wohnungen gibt es? Wie hoch is die Besucherzahl des Museums? Antworte auf solche Fragen entnehmen Sie diesem Faltblatt.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Für weitere Informationen über die Stadt setzen Sie sich mit dem Statistischen Büro in Verbindung. Die Anschrift finden Sie auf der Rückseite dieses Faltblatts.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400050</xdr:colOff>
          <xdr:row>49</xdr:row>
          <xdr:rowOff>47625</xdr:rowOff>
        </xdr:from>
        <xdr:to>
          <xdr:col>12</xdr:col>
          <xdr:colOff>438150</xdr:colOff>
          <xdr:row>57</xdr:row>
          <xdr:rowOff>0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0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381000</xdr:colOff>
          <xdr:row>141</xdr:row>
          <xdr:rowOff>0</xdr:rowOff>
        </xdr:from>
        <xdr:to>
          <xdr:col>13</xdr:col>
          <xdr:colOff>47625</xdr:colOff>
          <xdr:row>149</xdr:row>
          <xdr:rowOff>19050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0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233</xdr:row>
          <xdr:rowOff>28575</xdr:rowOff>
        </xdr:from>
        <xdr:to>
          <xdr:col>13</xdr:col>
          <xdr:colOff>57150</xdr:colOff>
          <xdr:row>241</xdr:row>
          <xdr:rowOff>95250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0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10</xdr:col>
      <xdr:colOff>4349</xdr:colOff>
      <xdr:row>72</xdr:row>
      <xdr:rowOff>16960</xdr:rowOff>
    </xdr:from>
    <xdr:ext cx="2915478" cy="1689052"/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871874" y="11837485"/>
          <a:ext cx="2915478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Kerncijfers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2022</a:t>
          </a:r>
        </a:p>
      </xdr:txBody>
    </xdr:sp>
    <xdr:clientData/>
  </xdr:oneCellAnchor>
  <xdr:oneCellAnchor>
    <xdr:from>
      <xdr:col>10</xdr:col>
      <xdr:colOff>61171</xdr:colOff>
      <xdr:row>161</xdr:row>
      <xdr:rowOff>9525</xdr:rowOff>
    </xdr:from>
    <xdr:ext cx="2863004" cy="2114550"/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671521" y="26374725"/>
          <a:ext cx="2863004" cy="2114550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Groningen </a:t>
          </a:r>
        </a:p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in Zahlen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2022</a:t>
          </a:r>
        </a:p>
      </xdr:txBody>
    </xdr:sp>
    <xdr:clientData/>
  </xdr:oneCellAnchor>
  <xdr:oneCellAnchor>
    <xdr:from>
      <xdr:col>9</xdr:col>
      <xdr:colOff>498457</xdr:colOff>
      <xdr:row>253</xdr:row>
      <xdr:rowOff>76200</xdr:rowOff>
    </xdr:from>
    <xdr:ext cx="3004413" cy="1689052"/>
    <xdr:sp macro="" textlink="">
      <xdr:nvSpPr>
        <xdr:cNvPr id="26" name="Rechthoe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6832582" y="40919400"/>
          <a:ext cx="3004413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Key figures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2022</a:t>
          </a:r>
        </a:p>
      </xdr:txBody>
    </xdr:sp>
    <xdr:clientData/>
  </xdr:oneCellAnchor>
  <xdr:twoCellAnchor editAs="oneCell">
    <xdr:from>
      <xdr:col>10</xdr:col>
      <xdr:colOff>95250</xdr:colOff>
      <xdr:row>85</xdr:row>
      <xdr:rowOff>38100</xdr:rowOff>
    </xdr:from>
    <xdr:to>
      <xdr:col>11</xdr:col>
      <xdr:colOff>276494</xdr:colOff>
      <xdr:row>88</xdr:row>
      <xdr:rowOff>133099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13639800"/>
          <a:ext cx="1752869" cy="580774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177</xdr:row>
      <xdr:rowOff>38101</xdr:rowOff>
    </xdr:from>
    <xdr:to>
      <xdr:col>11</xdr:col>
      <xdr:colOff>239056</xdr:colOff>
      <xdr:row>180</xdr:row>
      <xdr:rowOff>120651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4" y="28251151"/>
          <a:ext cx="1718607" cy="5715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209549</xdr:colOff>
      <xdr:row>267</xdr:row>
      <xdr:rowOff>57150</xdr:rowOff>
    </xdr:from>
    <xdr:to>
      <xdr:col>11</xdr:col>
      <xdr:colOff>388350</xdr:colOff>
      <xdr:row>270</xdr:row>
      <xdr:rowOff>152400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4" y="43005375"/>
          <a:ext cx="1747251" cy="581025"/>
        </a:xfrm>
        <a:prstGeom prst="rect">
          <a:avLst/>
        </a:prstGeom>
      </xdr:spPr>
    </xdr:pic>
    <xdr:clientData/>
  </xdr:twoCellAnchor>
  <xdr:twoCellAnchor editAs="oneCell">
    <xdr:from>
      <xdr:col>5</xdr:col>
      <xdr:colOff>177800</xdr:colOff>
      <xdr:row>47</xdr:row>
      <xdr:rowOff>9525</xdr:rowOff>
    </xdr:from>
    <xdr:to>
      <xdr:col>8</xdr:col>
      <xdr:colOff>400039</xdr:colOff>
      <xdr:row>67</xdr:row>
      <xdr:rowOff>139747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4763"/>
        <a:stretch/>
      </xdr:blipFill>
      <xdr:spPr bwMode="auto">
        <a:xfrm>
          <a:off x="3416300" y="7620000"/>
          <a:ext cx="2736839" cy="3368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208208</xdr:colOff>
      <xdr:row>140</xdr:row>
      <xdr:rowOff>133350</xdr:rowOff>
    </xdr:from>
    <xdr:to>
      <xdr:col>8</xdr:col>
      <xdr:colOff>28575</xdr:colOff>
      <xdr:row>159</xdr:row>
      <xdr:rowOff>1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3383" y="22612350"/>
          <a:ext cx="2334967" cy="2943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210502</xdr:colOff>
      <xdr:row>232</xdr:row>
      <xdr:rowOff>19050</xdr:rowOff>
    </xdr:from>
    <xdr:to>
      <xdr:col>8</xdr:col>
      <xdr:colOff>238125</xdr:colOff>
      <xdr:row>251</xdr:row>
      <xdr:rowOff>2146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5677" y="36490275"/>
          <a:ext cx="2542223" cy="305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9525</xdr:rowOff>
    </xdr:from>
    <xdr:to>
      <xdr:col>3</xdr:col>
      <xdr:colOff>457200</xdr:colOff>
      <xdr:row>78</xdr:row>
      <xdr:rowOff>66675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20B4B988-29D9-9E2A-D92B-420F7B315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29625"/>
          <a:ext cx="2838450" cy="426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19050</xdr:rowOff>
    </xdr:from>
    <xdr:to>
      <xdr:col>3</xdr:col>
      <xdr:colOff>447675</xdr:colOff>
      <xdr:row>170</xdr:row>
      <xdr:rowOff>57150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CD841656-A658-81FA-A48D-111DEF715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69600"/>
          <a:ext cx="2828925" cy="408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237</xdr:row>
      <xdr:rowOff>0</xdr:rowOff>
    </xdr:from>
    <xdr:to>
      <xdr:col>3</xdr:col>
      <xdr:colOff>504825</xdr:colOff>
      <xdr:row>263</xdr:row>
      <xdr:rowOff>47625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B0598614-CD6E-AC38-452B-EB40CD365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347650"/>
          <a:ext cx="2876550" cy="425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13" Type="http://schemas.openxmlformats.org/officeDocument/2006/relationships/oleObject" Target="../embeddings/oleObject3.bin"/><Relationship Id="rId3" Type="http://schemas.openxmlformats.org/officeDocument/2006/relationships/hyperlink" Target="http://www.os-groningen.nl/" TargetMode="External"/><Relationship Id="rId7" Type="http://schemas.openxmlformats.org/officeDocument/2006/relationships/printerSettings" Target="../printerSettings/printerSettings1.bin"/><Relationship Id="rId12" Type="http://schemas.openxmlformats.org/officeDocument/2006/relationships/oleObject" Target="../embeddings/oleObject2.bin"/><Relationship Id="rId2" Type="http://schemas.openxmlformats.org/officeDocument/2006/relationships/hyperlink" Target="mailto:info@os.groningen.nl" TargetMode="External"/><Relationship Id="rId1" Type="http://schemas.openxmlformats.org/officeDocument/2006/relationships/hyperlink" Target="http://www.os-groningen.nl/" TargetMode="External"/><Relationship Id="rId6" Type="http://schemas.openxmlformats.org/officeDocument/2006/relationships/hyperlink" Target="mailto:info@os.groningen.nl" TargetMode="External"/><Relationship Id="rId11" Type="http://schemas.openxmlformats.org/officeDocument/2006/relationships/image" Target="../media/image1.emf"/><Relationship Id="rId5" Type="http://schemas.openxmlformats.org/officeDocument/2006/relationships/hyperlink" Target="http://www.os-groningen.nl/" TargetMode="External"/><Relationship Id="rId10" Type="http://schemas.openxmlformats.org/officeDocument/2006/relationships/oleObject" Target="../embeddings/oleObject1.bin"/><Relationship Id="rId4" Type="http://schemas.openxmlformats.org/officeDocument/2006/relationships/hyperlink" Target="mailto:info@os.groningen.nl" TargetMode="External"/><Relationship Id="rId9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76"/>
  <sheetViews>
    <sheetView tabSelected="1" topLeftCell="A235" workbookViewId="0">
      <selection activeCell="Q243" sqref="Q243"/>
    </sheetView>
  </sheetViews>
  <sheetFormatPr defaultColWidth="9.140625" defaultRowHeight="12" customHeight="1"/>
  <cols>
    <col min="1" max="1" width="20.7109375" style="2" customWidth="1"/>
    <col min="2" max="2" width="6.85546875" style="2" customWidth="1"/>
    <col min="3" max="3" width="8.140625" style="2" customWidth="1"/>
    <col min="4" max="4" width="8.42578125" style="2" customWidth="1"/>
    <col min="5" max="5" width="4.42578125" style="2" customWidth="1"/>
    <col min="6" max="6" width="21.42578125" style="2" customWidth="1"/>
    <col min="7" max="7" width="7.42578125" style="2" customWidth="1"/>
    <col min="8" max="8" width="8.85546875" style="2" customWidth="1"/>
    <col min="9" max="9" width="8.140625" style="2" customWidth="1"/>
    <col min="10" max="10" width="4.7109375" style="2" customWidth="1"/>
    <col min="11" max="11" width="23.5703125" style="2" customWidth="1"/>
    <col min="12" max="12" width="6.85546875" style="2" customWidth="1"/>
    <col min="13" max="13" width="7.42578125" style="2" customWidth="1"/>
    <col min="14" max="14" width="7.140625" style="2" customWidth="1"/>
    <col min="15" max="15" width="9.28515625" style="2" customWidth="1"/>
    <col min="16" max="19" width="8.5703125" style="2" customWidth="1"/>
    <col min="20" max="16384" width="9.140625" style="2"/>
  </cols>
  <sheetData>
    <row r="1" spans="1:16" ht="12.75" customHeight="1">
      <c r="A1" s="1" t="s">
        <v>34</v>
      </c>
      <c r="B1" s="63"/>
      <c r="C1" s="64"/>
      <c r="D1" s="63"/>
      <c r="F1" s="1" t="s">
        <v>65</v>
      </c>
      <c r="G1" s="63"/>
      <c r="H1" s="64"/>
      <c r="I1" s="63"/>
      <c r="K1" s="1" t="s">
        <v>134</v>
      </c>
      <c r="L1" s="63"/>
      <c r="M1" s="64"/>
      <c r="N1" s="63"/>
    </row>
    <row r="2" spans="1:16" ht="12.75" customHeight="1">
      <c r="A2" s="62" t="s">
        <v>114</v>
      </c>
      <c r="B2" s="61">
        <v>2000</v>
      </c>
      <c r="C2" s="65">
        <v>2018</v>
      </c>
      <c r="D2" s="61">
        <v>2020</v>
      </c>
      <c r="F2" s="62" t="s">
        <v>114</v>
      </c>
      <c r="G2" s="61">
        <v>2019</v>
      </c>
      <c r="H2" s="65">
        <v>2020</v>
      </c>
      <c r="I2" s="61">
        <v>2022</v>
      </c>
      <c r="K2" s="62" t="s">
        <v>130</v>
      </c>
      <c r="L2" s="61">
        <v>2019</v>
      </c>
      <c r="M2" s="65">
        <v>2020</v>
      </c>
      <c r="N2" s="61">
        <v>2021</v>
      </c>
    </row>
    <row r="3" spans="1:16" ht="12.75" customHeight="1">
      <c r="A3" s="21" t="s">
        <v>35</v>
      </c>
      <c r="B3" s="22">
        <v>8369</v>
      </c>
      <c r="C3" s="22">
        <v>10177</v>
      </c>
      <c r="D3" s="22">
        <v>19796</v>
      </c>
      <c r="F3" s="24" t="s">
        <v>178</v>
      </c>
      <c r="G3" s="25">
        <v>10350</v>
      </c>
      <c r="H3" s="25">
        <v>10450</v>
      </c>
      <c r="I3" s="25">
        <v>9790</v>
      </c>
      <c r="K3" s="29" t="s">
        <v>100</v>
      </c>
      <c r="L3" s="30">
        <v>21367</v>
      </c>
      <c r="M3" s="30">
        <v>22425</v>
      </c>
      <c r="N3" s="30">
        <v>23869</v>
      </c>
    </row>
    <row r="4" spans="1:16" ht="12.75" customHeight="1">
      <c r="A4" s="21" t="s">
        <v>115</v>
      </c>
      <c r="B4" s="22">
        <v>2960</v>
      </c>
      <c r="C4" s="23" t="s">
        <v>183</v>
      </c>
      <c r="D4" s="23">
        <v>4038</v>
      </c>
      <c r="F4" s="26" t="s">
        <v>425</v>
      </c>
      <c r="G4" s="26">
        <v>2019</v>
      </c>
      <c r="H4" s="26"/>
      <c r="I4" s="26">
        <v>2019</v>
      </c>
      <c r="K4" s="29" t="s">
        <v>428</v>
      </c>
      <c r="L4" s="30">
        <v>157503</v>
      </c>
      <c r="M4" s="30">
        <v>156500</v>
      </c>
      <c r="N4" s="30">
        <v>161690</v>
      </c>
      <c r="O4" s="13"/>
    </row>
    <row r="5" spans="1:16" ht="12.75" customHeight="1">
      <c r="A5" s="21" t="s">
        <v>116</v>
      </c>
      <c r="B5" s="22">
        <v>5055</v>
      </c>
      <c r="C5" s="23" t="s">
        <v>183</v>
      </c>
      <c r="D5" s="23">
        <v>14568</v>
      </c>
      <c r="F5" s="27" t="s">
        <v>423</v>
      </c>
      <c r="G5" s="28">
        <v>29700</v>
      </c>
      <c r="H5" s="23" t="s">
        <v>196</v>
      </c>
      <c r="I5" s="28">
        <v>33400</v>
      </c>
      <c r="K5" s="29" t="s">
        <v>384</v>
      </c>
      <c r="L5" s="30"/>
      <c r="M5" s="30"/>
      <c r="N5" s="30"/>
      <c r="O5" s="17"/>
    </row>
    <row r="6" spans="1:16" ht="12.75" customHeight="1">
      <c r="A6" s="99" t="s">
        <v>117</v>
      </c>
      <c r="B6" s="78">
        <v>354</v>
      </c>
      <c r="C6" s="78">
        <v>658</v>
      </c>
      <c r="D6" s="158">
        <v>1190</v>
      </c>
      <c r="F6" s="99" t="s">
        <v>424</v>
      </c>
      <c r="G6" s="78">
        <v>38400</v>
      </c>
      <c r="H6" s="78"/>
      <c r="I6" s="78">
        <v>46800</v>
      </c>
      <c r="K6" s="29" t="s">
        <v>135</v>
      </c>
      <c r="L6" s="30">
        <v>64225</v>
      </c>
      <c r="M6" s="30">
        <v>63741</v>
      </c>
      <c r="N6" s="30">
        <v>64966</v>
      </c>
      <c r="O6" s="17"/>
    </row>
    <row r="7" spans="1:16" ht="12.75" customHeight="1">
      <c r="A7" s="95" t="s">
        <v>272</v>
      </c>
      <c r="F7" s="96" t="s">
        <v>273</v>
      </c>
      <c r="K7" s="29" t="s">
        <v>136</v>
      </c>
      <c r="L7" s="30">
        <v>58819</v>
      </c>
      <c r="M7" s="30">
        <v>60033</v>
      </c>
      <c r="N7" s="30">
        <v>63095</v>
      </c>
      <c r="O7" s="17"/>
    </row>
    <row r="8" spans="1:16" ht="12.75" customHeight="1">
      <c r="K8" s="29" t="s">
        <v>385</v>
      </c>
      <c r="L8" s="30"/>
      <c r="M8" s="30"/>
      <c r="N8" s="30"/>
    </row>
    <row r="9" spans="1:16" ht="12.75" customHeight="1">
      <c r="K9" s="39" t="s">
        <v>137</v>
      </c>
      <c r="L9" s="40">
        <v>11776</v>
      </c>
      <c r="M9" s="40">
        <v>11757</v>
      </c>
      <c r="N9" s="40">
        <v>11736</v>
      </c>
    </row>
    <row r="10" spans="1:16" ht="12.75" customHeight="1">
      <c r="A10" s="1" t="s">
        <v>45</v>
      </c>
      <c r="B10" s="63"/>
      <c r="C10" s="64"/>
      <c r="D10" s="63"/>
      <c r="F10" s="1" t="s">
        <v>70</v>
      </c>
      <c r="G10" s="63"/>
      <c r="H10" s="64"/>
      <c r="I10" s="63"/>
      <c r="K10" s="39" t="s">
        <v>136</v>
      </c>
      <c r="L10" s="40">
        <v>16063</v>
      </c>
      <c r="M10" s="40">
        <v>14890</v>
      </c>
      <c r="N10" s="40">
        <v>15214</v>
      </c>
    </row>
    <row r="11" spans="1:16" ht="12.75" customHeight="1">
      <c r="A11" s="62" t="s">
        <v>114</v>
      </c>
      <c r="B11" s="61">
        <v>2019</v>
      </c>
      <c r="C11" s="65">
        <v>2021</v>
      </c>
      <c r="D11" s="61">
        <v>2022</v>
      </c>
      <c r="F11" s="62" t="s">
        <v>71</v>
      </c>
      <c r="G11" s="83" t="s">
        <v>345</v>
      </c>
      <c r="H11" s="84" t="s">
        <v>373</v>
      </c>
      <c r="I11" s="83" t="s">
        <v>374</v>
      </c>
      <c r="K11" s="99" t="s">
        <v>427</v>
      </c>
      <c r="L11" s="78">
        <v>6620</v>
      </c>
      <c r="M11" s="78">
        <v>6079</v>
      </c>
      <c r="N11" s="78">
        <v>6679</v>
      </c>
    </row>
    <row r="12" spans="1:16" ht="12.75" customHeight="1">
      <c r="A12" s="21" t="s">
        <v>46</v>
      </c>
      <c r="B12" s="30"/>
      <c r="C12" s="30"/>
      <c r="D12" s="30"/>
      <c r="F12" s="29" t="s">
        <v>72</v>
      </c>
      <c r="G12" s="30"/>
      <c r="H12" s="30"/>
      <c r="I12" s="30"/>
      <c r="K12" s="95" t="s">
        <v>311</v>
      </c>
    </row>
    <row r="13" spans="1:16" ht="12.75" customHeight="1">
      <c r="A13" s="31" t="s">
        <v>375</v>
      </c>
      <c r="B13" s="32">
        <v>34719</v>
      </c>
      <c r="C13" s="32">
        <v>34279</v>
      </c>
      <c r="D13" s="30">
        <v>34076</v>
      </c>
      <c r="F13" s="36" t="s">
        <v>73</v>
      </c>
      <c r="G13" s="32">
        <v>14640</v>
      </c>
      <c r="H13" s="32">
        <v>14605</v>
      </c>
      <c r="I13" s="32">
        <v>14305</v>
      </c>
      <c r="P13" s="16"/>
    </row>
    <row r="14" spans="1:16" ht="12.75" customHeight="1">
      <c r="A14" s="31" t="s">
        <v>376</v>
      </c>
      <c r="B14" s="32">
        <v>55633</v>
      </c>
      <c r="C14" s="32">
        <v>55633</v>
      </c>
      <c r="D14" s="30">
        <v>56402</v>
      </c>
      <c r="F14" s="36" t="s">
        <v>74</v>
      </c>
      <c r="G14" s="32">
        <v>2272</v>
      </c>
      <c r="H14" s="32">
        <v>2234</v>
      </c>
      <c r="I14" s="32">
        <v>2216</v>
      </c>
      <c r="K14" s="1" t="s">
        <v>104</v>
      </c>
      <c r="L14" s="63"/>
      <c r="M14" s="64"/>
      <c r="N14" s="63"/>
      <c r="P14" s="16"/>
    </row>
    <row r="15" spans="1:16" ht="12.75" customHeight="1">
      <c r="A15" s="31" t="s">
        <v>377</v>
      </c>
      <c r="B15" s="32">
        <v>107398</v>
      </c>
      <c r="C15" s="32">
        <v>108494</v>
      </c>
      <c r="D15" s="30">
        <v>108602</v>
      </c>
      <c r="F15" s="36" t="s">
        <v>75</v>
      </c>
      <c r="G15" s="32">
        <v>16101</v>
      </c>
      <c r="H15" s="32">
        <v>16006</v>
      </c>
      <c r="I15" s="32">
        <v>15993</v>
      </c>
      <c r="K15" s="62" t="s">
        <v>114</v>
      </c>
      <c r="L15" s="61">
        <v>2019</v>
      </c>
      <c r="M15" s="65">
        <v>2020</v>
      </c>
      <c r="N15" s="61">
        <v>2022</v>
      </c>
      <c r="P15" s="16"/>
    </row>
    <row r="16" spans="1:16" ht="12.75" customHeight="1">
      <c r="A16" s="31" t="s">
        <v>328</v>
      </c>
      <c r="B16" s="32">
        <v>33344</v>
      </c>
      <c r="C16" s="32">
        <v>35102</v>
      </c>
      <c r="D16" s="30">
        <v>35836</v>
      </c>
      <c r="F16" s="36" t="s">
        <v>292</v>
      </c>
      <c r="G16" s="32">
        <v>20451</v>
      </c>
      <c r="H16" s="32">
        <v>21277</v>
      </c>
      <c r="I16" s="32">
        <v>21413</v>
      </c>
      <c r="K16" s="30" t="s">
        <v>367</v>
      </c>
      <c r="L16" s="30">
        <v>169150</v>
      </c>
      <c r="M16" s="30">
        <v>170050</v>
      </c>
      <c r="N16" s="30">
        <v>170750</v>
      </c>
      <c r="P16" s="16"/>
    </row>
    <row r="17" spans="1:16" ht="12.75" customHeight="1">
      <c r="A17" s="21" t="s">
        <v>329</v>
      </c>
      <c r="B17" s="32">
        <v>114946</v>
      </c>
      <c r="C17" s="32">
        <v>116185</v>
      </c>
      <c r="D17" s="30">
        <v>116876</v>
      </c>
      <c r="F17" s="36" t="s">
        <v>263</v>
      </c>
      <c r="G17" s="32">
        <v>29950</v>
      </c>
      <c r="H17" s="32">
        <v>31306</v>
      </c>
      <c r="I17" s="32">
        <v>31344</v>
      </c>
      <c r="K17" s="30" t="s">
        <v>368</v>
      </c>
      <c r="L17" s="30">
        <v>15910</v>
      </c>
      <c r="M17" s="30">
        <v>15820</v>
      </c>
      <c r="N17" s="30">
        <v>14700</v>
      </c>
      <c r="P17" s="16"/>
    </row>
    <row r="18" spans="1:16" ht="12.75" customHeight="1">
      <c r="A18" s="21" t="s">
        <v>330</v>
      </c>
      <c r="B18" s="32">
        <v>116363</v>
      </c>
      <c r="C18" s="32">
        <v>117080</v>
      </c>
      <c r="D18" s="30">
        <v>118040</v>
      </c>
      <c r="F18" s="36" t="s">
        <v>231</v>
      </c>
      <c r="G18" s="32">
        <v>32133</v>
      </c>
      <c r="H18" s="32">
        <v>34435</v>
      </c>
      <c r="I18" s="32">
        <v>35500</v>
      </c>
      <c r="K18" s="99" t="s">
        <v>369</v>
      </c>
      <c r="L18" s="101">
        <v>9.4</v>
      </c>
      <c r="M18" s="101">
        <v>9.3000000000000007</v>
      </c>
      <c r="N18" s="101">
        <v>8.6</v>
      </c>
      <c r="P18" s="82"/>
    </row>
    <row r="19" spans="1:16" ht="12.75" customHeight="1">
      <c r="A19" s="99" t="s">
        <v>47</v>
      </c>
      <c r="B19" s="78">
        <v>231094</v>
      </c>
      <c r="C19" s="78">
        <v>233226</v>
      </c>
      <c r="D19" s="78">
        <v>234916</v>
      </c>
      <c r="F19" s="99" t="s">
        <v>260</v>
      </c>
      <c r="G19" s="78">
        <v>10375</v>
      </c>
      <c r="H19" s="78">
        <v>11318</v>
      </c>
      <c r="I19" s="78">
        <v>12341</v>
      </c>
      <c r="K19" s="97" t="s">
        <v>285</v>
      </c>
      <c r="P19" s="16"/>
    </row>
    <row r="20" spans="1:16" ht="12.75" customHeight="1">
      <c r="A20" s="95" t="s">
        <v>275</v>
      </c>
      <c r="F20" s="95" t="s">
        <v>274</v>
      </c>
    </row>
    <row r="21" spans="1:16" ht="12.75" customHeight="1">
      <c r="A21" s="5" t="s">
        <v>232</v>
      </c>
      <c r="K21" s="1" t="s">
        <v>107</v>
      </c>
      <c r="L21" s="63"/>
      <c r="M21" s="64"/>
      <c r="N21" s="63"/>
    </row>
    <row r="22" spans="1:16" ht="12.75" customHeight="1">
      <c r="K22" s="62" t="s">
        <v>90</v>
      </c>
      <c r="L22" s="61">
        <v>2019</v>
      </c>
      <c r="M22" s="65">
        <v>2020</v>
      </c>
      <c r="N22" s="61">
        <v>2021</v>
      </c>
      <c r="O22" s="16"/>
    </row>
    <row r="23" spans="1:16" ht="12.75" customHeight="1">
      <c r="A23" s="1" t="s">
        <v>53</v>
      </c>
      <c r="B23" s="63"/>
      <c r="C23" s="64"/>
      <c r="D23" s="63"/>
      <c r="F23" s="1" t="s">
        <v>89</v>
      </c>
      <c r="G23" s="63"/>
      <c r="H23" s="64"/>
      <c r="I23" s="63"/>
      <c r="K23" s="33" t="s">
        <v>386</v>
      </c>
      <c r="L23" s="30">
        <v>92872</v>
      </c>
      <c r="M23" s="30">
        <v>93752</v>
      </c>
      <c r="N23" s="30">
        <v>95296</v>
      </c>
      <c r="O23" s="16"/>
    </row>
    <row r="24" spans="1:16" ht="12.75" customHeight="1">
      <c r="A24" s="62" t="s">
        <v>114</v>
      </c>
      <c r="B24" s="61"/>
      <c r="C24" s="65">
        <v>2020</v>
      </c>
      <c r="D24" s="61">
        <v>2022</v>
      </c>
      <c r="F24" s="62" t="s">
        <v>163</v>
      </c>
      <c r="G24" s="61">
        <v>2017</v>
      </c>
      <c r="H24" s="65">
        <v>2018</v>
      </c>
      <c r="I24" s="61">
        <v>2019</v>
      </c>
      <c r="K24" s="33" t="s">
        <v>315</v>
      </c>
      <c r="L24" s="30"/>
      <c r="M24" s="30"/>
      <c r="N24" s="30"/>
      <c r="O24" s="16"/>
    </row>
    <row r="25" spans="1:16" ht="12.75" customHeight="1">
      <c r="A25" s="29" t="s">
        <v>129</v>
      </c>
      <c r="B25" s="29"/>
      <c r="C25" s="29">
        <v>42630</v>
      </c>
      <c r="D25" s="29">
        <v>45007</v>
      </c>
      <c r="F25" s="29" t="s">
        <v>312</v>
      </c>
      <c r="G25" s="30">
        <v>302100</v>
      </c>
      <c r="H25" s="32">
        <v>290600</v>
      </c>
      <c r="I25" s="32">
        <v>278000</v>
      </c>
      <c r="K25" s="59" t="s">
        <v>314</v>
      </c>
      <c r="L25" s="56">
        <v>155500</v>
      </c>
      <c r="M25" s="56">
        <v>131500</v>
      </c>
      <c r="N25" s="34" t="s">
        <v>183</v>
      </c>
      <c r="O25" s="16"/>
    </row>
    <row r="26" spans="1:16" ht="12.75" customHeight="1">
      <c r="A26" s="38" t="s">
        <v>307</v>
      </c>
      <c r="B26" s="38"/>
      <c r="C26" s="38">
        <v>9634</v>
      </c>
      <c r="D26" s="38">
        <v>11177</v>
      </c>
      <c r="F26" s="29"/>
      <c r="G26" s="30"/>
      <c r="H26" s="30"/>
      <c r="I26" s="30"/>
      <c r="K26" s="59" t="s">
        <v>316</v>
      </c>
      <c r="L26" s="56">
        <v>224500</v>
      </c>
      <c r="M26" s="56">
        <v>192100</v>
      </c>
      <c r="N26" s="34" t="s">
        <v>183</v>
      </c>
      <c r="O26" s="16"/>
    </row>
    <row r="27" spans="1:16" ht="12.75" customHeight="1">
      <c r="A27" s="30" t="s">
        <v>361</v>
      </c>
      <c r="B27" s="30"/>
      <c r="C27" s="30">
        <v>29605</v>
      </c>
      <c r="D27" s="30">
        <v>27330</v>
      </c>
      <c r="F27" s="29" t="s">
        <v>182</v>
      </c>
      <c r="G27" s="32">
        <v>108000</v>
      </c>
      <c r="H27" s="32" t="s">
        <v>183</v>
      </c>
      <c r="I27" s="32"/>
      <c r="K27" s="75" t="s">
        <v>313</v>
      </c>
      <c r="L27" s="76">
        <v>301700</v>
      </c>
      <c r="M27" s="76">
        <v>258300</v>
      </c>
      <c r="N27" s="90" t="s">
        <v>183</v>
      </c>
      <c r="O27" s="16"/>
    </row>
    <row r="28" spans="1:16" ht="12.75" customHeight="1">
      <c r="A28" s="29" t="s">
        <v>309</v>
      </c>
      <c r="B28" s="29"/>
      <c r="C28" s="29">
        <v>23265</v>
      </c>
      <c r="D28" s="29">
        <v>23787</v>
      </c>
      <c r="F28" s="29" t="s">
        <v>161</v>
      </c>
      <c r="G28" s="30">
        <v>937000</v>
      </c>
      <c r="H28" s="30">
        <v>880000</v>
      </c>
      <c r="I28" s="30">
        <v>884000</v>
      </c>
      <c r="K28" s="80" t="s">
        <v>188</v>
      </c>
      <c r="L28" s="81">
        <v>2018</v>
      </c>
      <c r="M28" s="81">
        <v>2019</v>
      </c>
      <c r="N28" s="81">
        <v>2021</v>
      </c>
      <c r="O28" s="16"/>
    </row>
    <row r="29" spans="1:16" ht="12.75" customHeight="1">
      <c r="A29" s="30" t="s">
        <v>362</v>
      </c>
      <c r="B29" s="30"/>
      <c r="C29" s="30">
        <v>6177</v>
      </c>
      <c r="D29" s="30">
        <v>6443</v>
      </c>
      <c r="F29" s="29" t="s">
        <v>159</v>
      </c>
      <c r="G29" s="30">
        <v>301850</v>
      </c>
      <c r="H29" s="30">
        <v>315650</v>
      </c>
      <c r="I29" s="30">
        <v>403100</v>
      </c>
      <c r="K29" s="40" t="s">
        <v>340</v>
      </c>
      <c r="L29" s="57">
        <v>23.4</v>
      </c>
      <c r="M29" s="57">
        <v>23.9</v>
      </c>
      <c r="N29" s="91" t="s">
        <v>183</v>
      </c>
      <c r="O29" s="16"/>
    </row>
    <row r="30" spans="1:16" ht="12.75" customHeight="1">
      <c r="A30" s="30" t="s">
        <v>308</v>
      </c>
      <c r="B30" s="29"/>
      <c r="C30" s="29">
        <v>18174</v>
      </c>
      <c r="D30" s="29">
        <v>18622</v>
      </c>
      <c r="F30" s="36" t="s">
        <v>264</v>
      </c>
      <c r="G30" s="32">
        <v>135000</v>
      </c>
      <c r="H30" s="32">
        <v>150000</v>
      </c>
      <c r="I30" s="32">
        <v>135000</v>
      </c>
      <c r="K30" s="35" t="s">
        <v>226</v>
      </c>
      <c r="L30" s="56"/>
      <c r="M30" s="56"/>
      <c r="N30" s="56"/>
      <c r="O30" s="16"/>
    </row>
    <row r="31" spans="1:16" ht="12.75" customHeight="1">
      <c r="A31" s="29" t="s">
        <v>54</v>
      </c>
      <c r="B31" s="29"/>
      <c r="C31" s="29">
        <v>7334</v>
      </c>
      <c r="D31" s="29">
        <v>7375</v>
      </c>
      <c r="F31" s="29" t="s">
        <v>91</v>
      </c>
      <c r="G31" s="32">
        <v>70000</v>
      </c>
      <c r="H31" s="32">
        <v>73000</v>
      </c>
      <c r="I31" s="32">
        <v>73000</v>
      </c>
      <c r="K31" s="99" t="s">
        <v>227</v>
      </c>
      <c r="L31" s="78">
        <v>241700</v>
      </c>
      <c r="M31" s="78">
        <v>187000</v>
      </c>
      <c r="N31" s="78">
        <v>32100</v>
      </c>
      <c r="O31" s="16"/>
    </row>
    <row r="32" spans="1:16" ht="12.75" customHeight="1">
      <c r="A32" s="29" t="s">
        <v>55</v>
      </c>
      <c r="B32" s="29"/>
      <c r="C32" s="29">
        <v>543</v>
      </c>
      <c r="D32" s="29">
        <v>472</v>
      </c>
      <c r="F32" s="30" t="s">
        <v>234</v>
      </c>
      <c r="G32" s="30"/>
      <c r="H32" s="30"/>
      <c r="I32" s="30"/>
      <c r="K32" s="19" t="s">
        <v>317</v>
      </c>
      <c r="O32" s="16"/>
    </row>
    <row r="33" spans="1:16" ht="12.75" customHeight="1">
      <c r="A33" s="99" t="s">
        <v>47</v>
      </c>
      <c r="B33" s="78"/>
      <c r="C33" s="78">
        <v>137362</v>
      </c>
      <c r="D33" s="78">
        <v>140213</v>
      </c>
      <c r="F33" s="37" t="s">
        <v>235</v>
      </c>
      <c r="G33" s="60">
        <v>477000</v>
      </c>
      <c r="H33" s="60">
        <v>415400</v>
      </c>
      <c r="I33" s="60">
        <v>502800</v>
      </c>
      <c r="O33" s="16"/>
    </row>
    <row r="34" spans="1:16" ht="12.75" customHeight="1">
      <c r="A34" s="95" t="s">
        <v>310</v>
      </c>
      <c r="F34" s="100" t="s">
        <v>249</v>
      </c>
      <c r="G34" s="79">
        <v>578700</v>
      </c>
      <c r="H34" s="79">
        <v>609000</v>
      </c>
      <c r="I34" s="79">
        <v>613000</v>
      </c>
      <c r="K34" s="1" t="s">
        <v>110</v>
      </c>
      <c r="L34" s="63"/>
      <c r="M34" s="64"/>
      <c r="N34" s="63"/>
      <c r="O34" s="16"/>
    </row>
    <row r="35" spans="1:16" ht="12.75" customHeight="1">
      <c r="F35" s="95" t="s">
        <v>276</v>
      </c>
      <c r="K35" s="62" t="s">
        <v>396</v>
      </c>
      <c r="L35" s="61">
        <v>2019</v>
      </c>
      <c r="M35" s="65">
        <v>2020</v>
      </c>
      <c r="N35" s="61">
        <v>2021</v>
      </c>
      <c r="O35" s="16"/>
    </row>
    <row r="36" spans="1:16" ht="12.75" customHeight="1">
      <c r="A36" s="1" t="s">
        <v>293</v>
      </c>
      <c r="B36" s="63"/>
      <c r="C36" s="64"/>
      <c r="D36" s="63"/>
      <c r="K36" s="33" t="s">
        <v>157</v>
      </c>
      <c r="L36" s="40">
        <v>674</v>
      </c>
      <c r="M36" s="43">
        <v>572</v>
      </c>
      <c r="N36" s="43">
        <v>524</v>
      </c>
    </row>
    <row r="37" spans="1:16" ht="12.75" customHeight="1">
      <c r="A37" s="105" t="s">
        <v>114</v>
      </c>
      <c r="B37" s="106">
        <v>2019</v>
      </c>
      <c r="C37" s="107">
        <v>2021</v>
      </c>
      <c r="D37" s="106">
        <v>2022</v>
      </c>
      <c r="K37" s="33" t="s">
        <v>158</v>
      </c>
      <c r="L37" s="40">
        <v>639</v>
      </c>
      <c r="M37" s="43">
        <v>405</v>
      </c>
      <c r="N37" s="43">
        <v>350</v>
      </c>
    </row>
    <row r="38" spans="1:16" ht="12.75" customHeight="1">
      <c r="A38" s="39" t="s">
        <v>297</v>
      </c>
      <c r="B38" s="40">
        <v>114730</v>
      </c>
      <c r="C38" s="40">
        <v>118544</v>
      </c>
      <c r="D38" s="40">
        <v>119989</v>
      </c>
      <c r="F38" s="1" t="s">
        <v>391</v>
      </c>
      <c r="G38" s="63"/>
      <c r="H38" s="64"/>
      <c r="I38" s="63"/>
      <c r="K38" s="77" t="s">
        <v>389</v>
      </c>
      <c r="L38" s="78">
        <v>124</v>
      </c>
      <c r="M38" s="79">
        <v>285</v>
      </c>
      <c r="N38" s="79">
        <v>301</v>
      </c>
    </row>
    <row r="39" spans="1:16" ht="12.75" customHeight="1">
      <c r="A39" s="42" t="s">
        <v>299</v>
      </c>
      <c r="B39" s="40">
        <v>590</v>
      </c>
      <c r="C39" s="40">
        <v>599</v>
      </c>
      <c r="D39" s="43">
        <v>595</v>
      </c>
      <c r="F39" s="105" t="s">
        <v>392</v>
      </c>
      <c r="G39" s="106">
        <v>2019</v>
      </c>
      <c r="H39" s="107">
        <v>2020</v>
      </c>
      <c r="I39" s="106">
        <v>2021</v>
      </c>
      <c r="K39" s="99" t="s">
        <v>387</v>
      </c>
      <c r="L39" s="78">
        <v>2329</v>
      </c>
      <c r="M39" s="78">
        <v>1960</v>
      </c>
      <c r="N39" s="78">
        <v>2045</v>
      </c>
    </row>
    <row r="40" spans="1:16" ht="12.75" customHeight="1">
      <c r="A40" s="39" t="s">
        <v>298</v>
      </c>
      <c r="B40" s="40">
        <v>173</v>
      </c>
      <c r="C40" s="40">
        <v>225</v>
      </c>
      <c r="D40" s="43">
        <v>224</v>
      </c>
      <c r="F40" s="42" t="s">
        <v>390</v>
      </c>
      <c r="G40" s="43">
        <v>9748</v>
      </c>
      <c r="H40" s="43">
        <v>12816</v>
      </c>
      <c r="I40" s="43" t="s">
        <v>183</v>
      </c>
      <c r="K40" s="95" t="s">
        <v>388</v>
      </c>
      <c r="L40" s="8"/>
      <c r="M40" s="8"/>
      <c r="N40" s="8"/>
    </row>
    <row r="41" spans="1:16" ht="12.75" customHeight="1">
      <c r="A41" s="39" t="s">
        <v>300</v>
      </c>
      <c r="B41" s="40">
        <v>15627</v>
      </c>
      <c r="C41" s="40">
        <v>15601</v>
      </c>
      <c r="D41" s="40">
        <v>15518</v>
      </c>
      <c r="F41" s="33" t="s">
        <v>393</v>
      </c>
      <c r="G41" s="40">
        <v>161020</v>
      </c>
      <c r="H41" s="43">
        <v>230700</v>
      </c>
      <c r="I41" s="43">
        <v>315000</v>
      </c>
    </row>
    <row r="42" spans="1:16" ht="12.75" customHeight="1">
      <c r="A42" s="99" t="s">
        <v>47</v>
      </c>
      <c r="B42" s="78">
        <v>130357</v>
      </c>
      <c r="C42" s="78">
        <v>134145</v>
      </c>
      <c r="D42" s="78">
        <v>135507</v>
      </c>
      <c r="F42" s="33" t="s">
        <v>394</v>
      </c>
      <c r="G42" s="40">
        <v>133920</v>
      </c>
      <c r="H42" s="43">
        <v>133920</v>
      </c>
      <c r="I42" s="43">
        <v>144870</v>
      </c>
      <c r="K42" s="1" t="s">
        <v>94</v>
      </c>
      <c r="L42" s="63"/>
      <c r="M42" s="64"/>
      <c r="N42" s="63"/>
    </row>
    <row r="43" spans="1:16" ht="12.75" customHeight="1">
      <c r="A43" s="95" t="s">
        <v>295</v>
      </c>
      <c r="F43" s="99" t="s">
        <v>395</v>
      </c>
      <c r="G43" s="78">
        <v>294940</v>
      </c>
      <c r="H43" s="78">
        <v>364620</v>
      </c>
      <c r="I43" s="78">
        <v>459870</v>
      </c>
      <c r="K43" s="62" t="s">
        <v>431</v>
      </c>
      <c r="L43" s="61">
        <v>2017</v>
      </c>
      <c r="M43" s="65">
        <v>2018</v>
      </c>
      <c r="N43" s="61">
        <v>2019</v>
      </c>
      <c r="O43" s="8"/>
    </row>
    <row r="44" spans="1:16" ht="12.75" customHeight="1">
      <c r="A44" s="95"/>
      <c r="F44" s="95" t="s">
        <v>404</v>
      </c>
      <c r="K44" s="102" t="s">
        <v>230</v>
      </c>
      <c r="L44" s="40">
        <v>325894</v>
      </c>
      <c r="M44" s="40">
        <v>308975</v>
      </c>
      <c r="N44" s="40">
        <v>373094</v>
      </c>
      <c r="O44" s="8"/>
      <c r="P44" s="18"/>
    </row>
    <row r="45" spans="1:16" ht="12.75" customHeight="1">
      <c r="A45" s="4"/>
      <c r="F45" s="8"/>
      <c r="K45" s="99" t="s">
        <v>95</v>
      </c>
      <c r="L45" s="78">
        <v>350213</v>
      </c>
      <c r="M45" s="78">
        <v>360695</v>
      </c>
      <c r="N45" s="78">
        <v>371142</v>
      </c>
    </row>
    <row r="46" spans="1:16" ht="12.75" customHeight="1">
      <c r="A46" s="4"/>
      <c r="F46" s="8"/>
      <c r="K46" s="95" t="s">
        <v>277</v>
      </c>
      <c r="P46"/>
    </row>
    <row r="47" spans="1:16" ht="12.75" customHeight="1">
      <c r="A47" s="1" t="s">
        <v>112</v>
      </c>
      <c r="B47" s="63"/>
      <c r="C47" s="64"/>
      <c r="D47" s="63"/>
      <c r="F47" s="3" t="s">
        <v>203</v>
      </c>
      <c r="K47" s="4"/>
      <c r="P47"/>
    </row>
    <row r="48" spans="1:16" ht="12.75" customHeight="1">
      <c r="A48" s="62" t="s">
        <v>90</v>
      </c>
      <c r="B48" s="61">
        <v>2015</v>
      </c>
      <c r="C48" s="65">
        <v>2019</v>
      </c>
      <c r="D48" s="61">
        <v>2020</v>
      </c>
      <c r="P48"/>
    </row>
    <row r="49" spans="1:19" ht="12.75" customHeight="1">
      <c r="A49" s="30" t="s">
        <v>181</v>
      </c>
      <c r="B49" s="30"/>
      <c r="C49" s="30"/>
      <c r="D49" s="30"/>
    </row>
    <row r="50" spans="1:19" ht="12.75" customHeight="1">
      <c r="A50" s="103" t="s">
        <v>191</v>
      </c>
      <c r="B50" s="104">
        <v>87980</v>
      </c>
      <c r="C50" s="104">
        <v>92200</v>
      </c>
      <c r="D50" s="104">
        <v>97500</v>
      </c>
    </row>
    <row r="51" spans="1:19" ht="12.75" customHeight="1">
      <c r="A51" s="4" t="s">
        <v>272</v>
      </c>
    </row>
    <row r="52" spans="1:19" ht="12.75" customHeight="1"/>
    <row r="53" spans="1:19" ht="12.75" customHeight="1">
      <c r="A53" s="6"/>
    </row>
    <row r="54" spans="1:19" ht="12.75" customHeight="1"/>
    <row r="55" spans="1:19" ht="12.75" customHeight="1"/>
    <row r="56" spans="1:19" ht="12.75" customHeight="1"/>
    <row r="57" spans="1:19" ht="12.75" customHeight="1"/>
    <row r="58" spans="1:19" ht="12.75" customHeight="1"/>
    <row r="59" spans="1:19" ht="12.75" customHeight="1">
      <c r="K59" s="7" t="s">
        <v>9</v>
      </c>
    </row>
    <row r="60" spans="1:19" ht="12.75" customHeight="1"/>
    <row r="61" spans="1:19" ht="12.75" customHeight="1">
      <c r="K61" s="2" t="s">
        <v>177</v>
      </c>
    </row>
    <row r="62" spans="1:19" ht="12.75" customHeight="1">
      <c r="K62" s="11" t="s">
        <v>206</v>
      </c>
    </row>
    <row r="63" spans="1:19" ht="12.75" customHeight="1"/>
    <row r="64" spans="1:19" ht="12.75" customHeight="1">
      <c r="K64" s="2" t="s">
        <v>10</v>
      </c>
      <c r="P64" s="20"/>
      <c r="Q64" s="20"/>
      <c r="R64" s="20"/>
      <c r="S64" s="20"/>
    </row>
    <row r="65" spans="1:14" ht="12.75" customHeight="1">
      <c r="K65" s="2" t="s">
        <v>11</v>
      </c>
    </row>
    <row r="66" spans="1:14" ht="12.75" customHeight="1">
      <c r="A66" s="12"/>
      <c r="K66" s="2" t="s">
        <v>12</v>
      </c>
    </row>
    <row r="67" spans="1:14" ht="12.75" customHeight="1">
      <c r="K67" s="2" t="s">
        <v>189</v>
      </c>
    </row>
    <row r="68" spans="1:14" ht="12.75" customHeight="1">
      <c r="K68" s="11" t="s">
        <v>254</v>
      </c>
    </row>
    <row r="69" spans="1:14" ht="12.75" customHeight="1">
      <c r="F69" s="1" t="s">
        <v>215</v>
      </c>
      <c r="G69" s="63"/>
      <c r="H69" s="64"/>
      <c r="I69" s="63"/>
      <c r="K69" s="2" t="s">
        <v>348</v>
      </c>
    </row>
    <row r="70" spans="1:14" ht="12.75" customHeight="1">
      <c r="F70" s="105" t="s">
        <v>208</v>
      </c>
      <c r="G70" s="106">
        <v>2015</v>
      </c>
      <c r="H70" s="107">
        <v>2020</v>
      </c>
      <c r="I70" s="106">
        <v>2022</v>
      </c>
      <c r="K70" s="2" t="s">
        <v>253</v>
      </c>
    </row>
    <row r="71" spans="1:14" ht="12.75" customHeight="1">
      <c r="F71" s="40" t="s">
        <v>194</v>
      </c>
      <c r="G71" s="40">
        <v>226712</v>
      </c>
      <c r="H71" s="40">
        <v>232917</v>
      </c>
      <c r="I71" s="40">
        <v>234957</v>
      </c>
    </row>
    <row r="72" spans="1:14" ht="12.75" customHeight="1">
      <c r="F72" s="40" t="s">
        <v>195</v>
      </c>
      <c r="G72" s="40">
        <v>67165</v>
      </c>
      <c r="H72" s="40">
        <v>68599</v>
      </c>
      <c r="I72" s="40">
        <v>68954</v>
      </c>
    </row>
    <row r="73" spans="1:14" ht="12.75" customHeight="1">
      <c r="F73" s="40" t="s">
        <v>197</v>
      </c>
      <c r="G73" s="40">
        <v>236608</v>
      </c>
      <c r="H73" s="40">
        <v>237067</v>
      </c>
      <c r="I73" s="40">
        <v>238632</v>
      </c>
    </row>
    <row r="74" spans="1:14" ht="12.75" customHeight="1">
      <c r="F74" s="99" t="s">
        <v>47</v>
      </c>
      <c r="G74" s="78">
        <v>530485</v>
      </c>
      <c r="H74" s="78">
        <v>538583</v>
      </c>
      <c r="I74" s="78">
        <v>542543</v>
      </c>
    </row>
    <row r="75" spans="1:14" ht="12.75" customHeight="1">
      <c r="F75" s="108" t="s">
        <v>204</v>
      </c>
      <c r="G75" s="106">
        <v>2015</v>
      </c>
      <c r="H75" s="106">
        <v>2020</v>
      </c>
      <c r="I75" s="106">
        <v>2022</v>
      </c>
      <c r="K75" s="159"/>
      <c r="L75" s="159"/>
      <c r="M75" s="159"/>
      <c r="N75" s="159"/>
    </row>
    <row r="76" spans="1:14" ht="12.75" customHeight="1">
      <c r="F76" s="40" t="s">
        <v>194</v>
      </c>
      <c r="G76" s="40">
        <v>109553</v>
      </c>
      <c r="H76" s="40">
        <v>116394</v>
      </c>
      <c r="I76" s="40">
        <v>119989</v>
      </c>
      <c r="K76" s="159"/>
      <c r="L76" s="159"/>
      <c r="M76" s="159"/>
      <c r="N76" s="159"/>
    </row>
    <row r="77" spans="1:14" ht="12.75" customHeight="1">
      <c r="F77" s="40" t="s">
        <v>195</v>
      </c>
      <c r="G77" s="40">
        <v>30737</v>
      </c>
      <c r="H77" s="40">
        <v>32154</v>
      </c>
      <c r="I77" s="40">
        <v>32680</v>
      </c>
      <c r="K77" s="159"/>
      <c r="L77" s="159"/>
      <c r="M77" s="159"/>
      <c r="N77" s="159"/>
    </row>
    <row r="78" spans="1:14" ht="12.75" customHeight="1">
      <c r="F78" s="40" t="s">
        <v>197</v>
      </c>
      <c r="G78" s="43">
        <v>105071</v>
      </c>
      <c r="H78" s="43">
        <v>107536</v>
      </c>
      <c r="I78" s="43">
        <v>108677</v>
      </c>
      <c r="K78" s="159"/>
      <c r="L78" s="159"/>
      <c r="M78" s="159"/>
      <c r="N78" s="159"/>
    </row>
    <row r="79" spans="1:14" ht="12.75" customHeight="1">
      <c r="F79" s="99" t="s">
        <v>47</v>
      </c>
      <c r="G79" s="78">
        <v>245361</v>
      </c>
      <c r="H79" s="78">
        <v>256084</v>
      </c>
      <c r="I79" s="78">
        <v>261346</v>
      </c>
      <c r="K79" s="159"/>
      <c r="L79" s="159"/>
      <c r="M79" s="159"/>
      <c r="N79" s="159"/>
    </row>
    <row r="80" spans="1:14" ht="12.75" customHeight="1">
      <c r="A80" s="1" t="s">
        <v>0</v>
      </c>
      <c r="B80" s="63"/>
      <c r="C80" s="64"/>
      <c r="D80" s="63"/>
      <c r="F80" s="108" t="s">
        <v>205</v>
      </c>
      <c r="G80" s="106">
        <v>2015</v>
      </c>
      <c r="H80" s="106">
        <v>2018</v>
      </c>
      <c r="I80" s="106">
        <v>2020</v>
      </c>
      <c r="K80" s="159"/>
      <c r="L80" s="159"/>
      <c r="M80" s="159"/>
      <c r="N80" s="159"/>
    </row>
    <row r="81" spans="1:14" ht="12.75" customHeight="1">
      <c r="A81" s="62" t="s">
        <v>1</v>
      </c>
      <c r="B81" s="61" t="s">
        <v>2</v>
      </c>
      <c r="C81" s="65"/>
      <c r="D81" s="61" t="s">
        <v>3</v>
      </c>
      <c r="F81" s="40" t="s">
        <v>194</v>
      </c>
      <c r="G81" s="40">
        <v>142500</v>
      </c>
      <c r="H81" s="40">
        <v>153840</v>
      </c>
      <c r="I81" s="40">
        <v>155872</v>
      </c>
      <c r="K81" s="160"/>
      <c r="L81" s="160"/>
      <c r="M81" s="160"/>
      <c r="N81" s="160"/>
    </row>
    <row r="82" spans="1:14" ht="12.75" customHeight="1">
      <c r="A82" s="35" t="s">
        <v>353</v>
      </c>
      <c r="B82" s="30" t="s">
        <v>4</v>
      </c>
      <c r="C82" s="30"/>
      <c r="D82" s="41" t="s">
        <v>7</v>
      </c>
      <c r="F82" s="40" t="s">
        <v>195</v>
      </c>
      <c r="G82" s="109">
        <v>39620</v>
      </c>
      <c r="H82" s="109">
        <v>40600</v>
      </c>
      <c r="I82" s="109">
        <v>41000</v>
      </c>
      <c r="K82" s="160"/>
      <c r="L82" s="160"/>
      <c r="M82" s="160"/>
      <c r="N82" s="160"/>
    </row>
    <row r="83" spans="1:14" ht="12.75" customHeight="1">
      <c r="A83" s="30" t="s">
        <v>435</v>
      </c>
      <c r="B83" s="30" t="s">
        <v>6</v>
      </c>
      <c r="C83" s="30"/>
      <c r="D83" s="30" t="s">
        <v>31</v>
      </c>
      <c r="F83" s="40" t="s">
        <v>197</v>
      </c>
      <c r="G83" s="109">
        <v>80780</v>
      </c>
      <c r="H83" s="109">
        <v>83270</v>
      </c>
      <c r="I83" s="109">
        <v>85510</v>
      </c>
      <c r="K83" s="160"/>
      <c r="L83" s="160"/>
      <c r="M83" s="160"/>
      <c r="N83" s="160"/>
    </row>
    <row r="84" spans="1:14" ht="12.75" customHeight="1">
      <c r="A84" s="30" t="s">
        <v>351</v>
      </c>
      <c r="B84" s="30" t="s">
        <v>6</v>
      </c>
      <c r="C84" s="30"/>
      <c r="D84" s="30" t="s">
        <v>5</v>
      </c>
      <c r="F84" s="99" t="s">
        <v>47</v>
      </c>
      <c r="G84" s="78">
        <v>262900</v>
      </c>
      <c r="H84" s="78">
        <v>277710</v>
      </c>
      <c r="I84" s="78">
        <v>282382</v>
      </c>
      <c r="K84" s="160"/>
      <c r="L84" s="160"/>
      <c r="M84" s="160"/>
      <c r="N84" s="160"/>
    </row>
    <row r="85" spans="1:14" ht="12.75" customHeight="1">
      <c r="A85" s="30" t="s">
        <v>437</v>
      </c>
      <c r="B85" s="30" t="s">
        <v>6</v>
      </c>
      <c r="C85" s="30"/>
      <c r="D85" s="30" t="s">
        <v>450</v>
      </c>
      <c r="F85" s="96" t="s">
        <v>278</v>
      </c>
      <c r="K85" s="160"/>
      <c r="L85" s="160"/>
      <c r="M85" s="160"/>
      <c r="N85" s="160"/>
    </row>
    <row r="86" spans="1:14" ht="12.75" customHeight="1">
      <c r="A86" s="30" t="s">
        <v>436</v>
      </c>
      <c r="B86" s="30" t="s">
        <v>6</v>
      </c>
      <c r="C86" s="30"/>
      <c r="D86" s="30" t="s">
        <v>32</v>
      </c>
      <c r="F86" s="19"/>
    </row>
    <row r="87" spans="1:14" ht="12.75" customHeight="1">
      <c r="A87" s="30" t="s">
        <v>349</v>
      </c>
      <c r="B87" s="30" t="s">
        <v>6</v>
      </c>
      <c r="C87" s="30"/>
      <c r="D87" s="30" t="s">
        <v>33</v>
      </c>
      <c r="F87" s="11" t="s">
        <v>449</v>
      </c>
    </row>
    <row r="88" spans="1:14" ht="12.75" customHeight="1">
      <c r="A88" s="30" t="s">
        <v>350</v>
      </c>
      <c r="B88" s="30" t="s">
        <v>6</v>
      </c>
      <c r="C88" s="30"/>
      <c r="D88" s="30" t="s">
        <v>31</v>
      </c>
      <c r="F88" s="2" t="s">
        <v>13</v>
      </c>
      <c r="G88" s="2" t="s">
        <v>341</v>
      </c>
    </row>
    <row r="89" spans="1:14" ht="12.75" customHeight="1">
      <c r="A89" s="30" t="s">
        <v>434</v>
      </c>
      <c r="B89" s="30" t="s">
        <v>6</v>
      </c>
      <c r="C89" s="30"/>
      <c r="D89" s="30" t="s">
        <v>5</v>
      </c>
      <c r="F89" s="2" t="s">
        <v>14</v>
      </c>
      <c r="G89" s="11" t="s">
        <v>201</v>
      </c>
      <c r="N89" s="14" t="s">
        <v>453</v>
      </c>
    </row>
    <row r="90" spans="1:14" ht="12" customHeight="1">
      <c r="A90" s="30" t="s">
        <v>433</v>
      </c>
      <c r="B90" s="30" t="s">
        <v>6</v>
      </c>
      <c r="C90" s="30"/>
      <c r="D90" s="30" t="s">
        <v>31</v>
      </c>
      <c r="F90" s="2" t="s">
        <v>15</v>
      </c>
      <c r="G90" s="11" t="s">
        <v>318</v>
      </c>
      <c r="N90" s="14"/>
    </row>
    <row r="91" spans="1:14" ht="12.75" customHeight="1">
      <c r="A91" s="75" t="s">
        <v>352</v>
      </c>
      <c r="B91" s="76" t="s">
        <v>8</v>
      </c>
      <c r="C91" s="76"/>
      <c r="D91" s="76"/>
      <c r="F91" s="2" t="s">
        <v>16</v>
      </c>
      <c r="G91" s="11" t="s">
        <v>319</v>
      </c>
      <c r="K91" s="2" t="s">
        <v>457</v>
      </c>
      <c r="N91" s="14"/>
    </row>
    <row r="92" spans="1:14" ht="12.75" customHeight="1">
      <c r="N92" s="14"/>
    </row>
    <row r="93" spans="1:14" ht="12.75" customHeight="1">
      <c r="A93" s="1" t="s">
        <v>42</v>
      </c>
      <c r="B93" s="63"/>
      <c r="C93" s="64"/>
      <c r="D93" s="63"/>
      <c r="F93" s="1" t="s">
        <v>68</v>
      </c>
      <c r="G93" s="63"/>
      <c r="H93" s="64"/>
      <c r="I93" s="63"/>
      <c r="K93" s="1" t="s">
        <v>147</v>
      </c>
      <c r="L93" s="63"/>
      <c r="M93" s="64"/>
      <c r="N93" s="63"/>
    </row>
    <row r="94" spans="1:14" ht="12.75" customHeight="1">
      <c r="A94" s="110" t="s">
        <v>43</v>
      </c>
      <c r="B94" s="111">
        <v>2000</v>
      </c>
      <c r="C94" s="111">
        <v>2018</v>
      </c>
      <c r="D94" s="111">
        <v>2020</v>
      </c>
      <c r="F94" s="110" t="s">
        <v>43</v>
      </c>
      <c r="G94" s="111">
        <v>2019</v>
      </c>
      <c r="H94" s="111">
        <v>2020</v>
      </c>
      <c r="I94" s="111">
        <v>2022</v>
      </c>
      <c r="J94" s="118"/>
      <c r="K94" s="110" t="s">
        <v>69</v>
      </c>
      <c r="L94" s="111">
        <v>2019</v>
      </c>
      <c r="M94" s="111">
        <v>2020</v>
      </c>
      <c r="N94" s="111">
        <f t="shared" ref="L94:N96" si="0">N2</f>
        <v>2021</v>
      </c>
    </row>
    <row r="95" spans="1:14" ht="12.75" customHeight="1">
      <c r="A95" s="112" t="s">
        <v>217</v>
      </c>
      <c r="B95" s="113">
        <v>8369</v>
      </c>
      <c r="C95" s="113">
        <v>10177</v>
      </c>
      <c r="D95" s="113">
        <v>19796</v>
      </c>
      <c r="F95" s="119" t="s">
        <v>179</v>
      </c>
      <c r="G95" s="120">
        <v>10350</v>
      </c>
      <c r="H95" s="120">
        <v>10450</v>
      </c>
      <c r="I95" s="120">
        <v>9790</v>
      </c>
      <c r="J95" s="118"/>
      <c r="K95" s="47" t="s">
        <v>170</v>
      </c>
      <c r="L95" s="48">
        <v>21367</v>
      </c>
      <c r="M95" s="48">
        <v>22425</v>
      </c>
      <c r="N95" s="48">
        <f t="shared" si="0"/>
        <v>23869</v>
      </c>
    </row>
    <row r="96" spans="1:14" ht="12.75" customHeight="1">
      <c r="A96" s="114" t="s">
        <v>120</v>
      </c>
      <c r="B96" s="113">
        <v>2960</v>
      </c>
      <c r="C96" s="115" t="s">
        <v>183</v>
      </c>
      <c r="D96" s="115">
        <v>4038</v>
      </c>
      <c r="F96" s="121" t="s">
        <v>284</v>
      </c>
      <c r="G96" s="122">
        <v>2019</v>
      </c>
      <c r="H96" s="122"/>
      <c r="I96" s="122">
        <v>2019</v>
      </c>
      <c r="J96" s="118"/>
      <c r="K96" s="49" t="s">
        <v>238</v>
      </c>
      <c r="L96" s="48">
        <v>157503</v>
      </c>
      <c r="M96" s="48">
        <v>156500</v>
      </c>
      <c r="N96" s="48">
        <f t="shared" si="0"/>
        <v>161690</v>
      </c>
    </row>
    <row r="97" spans="1:14" ht="12.75" customHeight="1">
      <c r="A97" s="114" t="s">
        <v>121</v>
      </c>
      <c r="B97" s="113">
        <v>5055</v>
      </c>
      <c r="C97" s="115" t="s">
        <v>183</v>
      </c>
      <c r="D97" s="115">
        <v>14568</v>
      </c>
      <c r="F97" s="115" t="s">
        <v>417</v>
      </c>
      <c r="G97" s="113"/>
      <c r="H97" s="113"/>
      <c r="I97" s="113"/>
      <c r="J97" s="118"/>
      <c r="K97" s="47" t="s">
        <v>281</v>
      </c>
      <c r="L97" s="48"/>
      <c r="M97" s="48"/>
      <c r="N97" s="48"/>
    </row>
    <row r="98" spans="1:14" ht="12.75" customHeight="1">
      <c r="A98" s="116" t="s">
        <v>122</v>
      </c>
      <c r="B98" s="117">
        <v>354</v>
      </c>
      <c r="C98" s="117">
        <v>658</v>
      </c>
      <c r="D98" s="131">
        <v>1190</v>
      </c>
      <c r="F98" s="114" t="s">
        <v>418</v>
      </c>
      <c r="G98" s="113">
        <v>29700</v>
      </c>
      <c r="H98" s="123" t="s">
        <v>262</v>
      </c>
      <c r="I98" s="113">
        <v>33400</v>
      </c>
      <c r="J98" s="118"/>
      <c r="K98" s="47" t="s">
        <v>140</v>
      </c>
      <c r="L98" s="48">
        <v>64225</v>
      </c>
      <c r="M98" s="48">
        <v>63741</v>
      </c>
      <c r="N98" s="48">
        <f t="shared" ref="L98:N99" si="1">N6</f>
        <v>64966</v>
      </c>
    </row>
    <row r="99" spans="1:14" ht="12.75" customHeight="1">
      <c r="A99" s="95" t="s">
        <v>44</v>
      </c>
      <c r="F99" s="116" t="s">
        <v>419</v>
      </c>
      <c r="G99" s="124">
        <v>38400</v>
      </c>
      <c r="H99" s="124"/>
      <c r="I99" s="124">
        <v>46800</v>
      </c>
      <c r="J99" s="118"/>
      <c r="K99" s="47" t="s">
        <v>141</v>
      </c>
      <c r="L99" s="48">
        <v>58819</v>
      </c>
      <c r="M99" s="48">
        <v>60033</v>
      </c>
      <c r="N99" s="48">
        <f t="shared" si="1"/>
        <v>63095</v>
      </c>
    </row>
    <row r="100" spans="1:14" ht="12.75" customHeight="1">
      <c r="F100" s="95" t="s">
        <v>266</v>
      </c>
      <c r="G100" s="118"/>
      <c r="H100" s="118"/>
      <c r="I100" s="118"/>
      <c r="J100" s="118"/>
      <c r="K100" s="47" t="s">
        <v>280</v>
      </c>
      <c r="L100" s="48"/>
      <c r="M100" s="48"/>
      <c r="N100" s="48"/>
    </row>
    <row r="101" spans="1:14" ht="12.75" customHeight="1">
      <c r="F101" s="118"/>
      <c r="G101" s="118"/>
      <c r="H101" s="118"/>
      <c r="I101" s="118"/>
      <c r="J101" s="118"/>
      <c r="K101" s="47" t="s">
        <v>140</v>
      </c>
      <c r="L101" s="48">
        <v>11776</v>
      </c>
      <c r="M101" s="48">
        <v>11757</v>
      </c>
      <c r="N101" s="48">
        <f t="shared" ref="L101:N103" si="2">N9</f>
        <v>11736</v>
      </c>
    </row>
    <row r="102" spans="1:14" ht="12.75" customHeight="1">
      <c r="F102" s="118"/>
      <c r="G102" s="118"/>
      <c r="H102" s="118"/>
      <c r="I102" s="118"/>
      <c r="J102" s="118"/>
      <c r="K102" s="47" t="s">
        <v>141</v>
      </c>
      <c r="L102" s="48">
        <v>16063</v>
      </c>
      <c r="M102" s="48">
        <v>14890</v>
      </c>
      <c r="N102" s="48">
        <f t="shared" si="2"/>
        <v>15214</v>
      </c>
    </row>
    <row r="103" spans="1:14" ht="12.75" customHeight="1">
      <c r="A103" s="1" t="s">
        <v>144</v>
      </c>
      <c r="B103" s="63"/>
      <c r="C103" s="64"/>
      <c r="D103" s="63"/>
      <c r="F103" s="126" t="s">
        <v>85</v>
      </c>
      <c r="G103" s="127"/>
      <c r="H103" s="128"/>
      <c r="I103" s="127"/>
      <c r="J103" s="118"/>
      <c r="K103" s="116" t="s">
        <v>430</v>
      </c>
      <c r="L103" s="124">
        <v>6620</v>
      </c>
      <c r="M103" s="124">
        <v>6079</v>
      </c>
      <c r="N103" s="124">
        <f t="shared" si="2"/>
        <v>6679</v>
      </c>
    </row>
    <row r="104" spans="1:14" ht="12.75" customHeight="1">
      <c r="A104" s="110" t="s">
        <v>43</v>
      </c>
      <c r="B104" s="111">
        <v>2019</v>
      </c>
      <c r="C104" s="111">
        <v>2021</v>
      </c>
      <c r="D104" s="111">
        <v>2022</v>
      </c>
      <c r="E104" s="118"/>
      <c r="F104" s="110" t="s">
        <v>237</v>
      </c>
      <c r="G104" s="129" t="s">
        <v>345</v>
      </c>
      <c r="H104" s="129" t="s">
        <v>373</v>
      </c>
      <c r="I104" s="129" t="s">
        <v>374</v>
      </c>
      <c r="K104" s="95" t="s">
        <v>267</v>
      </c>
    </row>
    <row r="105" spans="1:14" ht="12.75" customHeight="1">
      <c r="A105" s="112" t="s">
        <v>126</v>
      </c>
      <c r="B105" s="48"/>
      <c r="C105" s="48"/>
      <c r="D105" s="48"/>
      <c r="E105" s="118"/>
      <c r="F105" s="47" t="s">
        <v>131</v>
      </c>
      <c r="G105" s="48"/>
      <c r="H105" s="48"/>
      <c r="I105" s="48"/>
    </row>
    <row r="106" spans="1:14" ht="12.75" customHeight="1">
      <c r="A106" s="112" t="s">
        <v>378</v>
      </c>
      <c r="B106" s="48">
        <v>34719</v>
      </c>
      <c r="C106" s="48">
        <v>34279</v>
      </c>
      <c r="D106" s="48">
        <v>34076</v>
      </c>
      <c r="E106" s="118"/>
      <c r="F106" s="47" t="s">
        <v>151</v>
      </c>
      <c r="G106" s="48">
        <v>14640</v>
      </c>
      <c r="H106" s="48">
        <v>14605</v>
      </c>
      <c r="I106" s="50">
        <v>14305</v>
      </c>
      <c r="K106" s="1" t="s">
        <v>106</v>
      </c>
      <c r="L106" s="63"/>
      <c r="M106" s="64"/>
      <c r="N106" s="63"/>
    </row>
    <row r="107" spans="1:14" ht="12.75" customHeight="1">
      <c r="A107" s="112" t="s">
        <v>379</v>
      </c>
      <c r="B107" s="48">
        <v>55633</v>
      </c>
      <c r="C107" s="48">
        <v>55633</v>
      </c>
      <c r="D107" s="48">
        <v>56402</v>
      </c>
      <c r="E107" s="118"/>
      <c r="F107" s="47" t="s">
        <v>86</v>
      </c>
      <c r="G107" s="48">
        <v>2272</v>
      </c>
      <c r="H107" s="48">
        <v>2234</v>
      </c>
      <c r="I107" s="48">
        <v>2216</v>
      </c>
      <c r="K107" s="110" t="s">
        <v>43</v>
      </c>
      <c r="L107" s="111">
        <v>2019</v>
      </c>
      <c r="M107" s="111">
        <v>2020</v>
      </c>
      <c r="N107" s="111">
        <f t="shared" ref="L107:N110" si="3">N15</f>
        <v>2022</v>
      </c>
    </row>
    <row r="108" spans="1:14" ht="12.75" customHeight="1">
      <c r="A108" s="112" t="s">
        <v>380</v>
      </c>
      <c r="B108" s="48">
        <v>107398</v>
      </c>
      <c r="C108" s="48">
        <v>108494</v>
      </c>
      <c r="D108" s="48">
        <v>108602</v>
      </c>
      <c r="E108" s="118"/>
      <c r="F108" s="47" t="s">
        <v>146</v>
      </c>
      <c r="G108" s="48">
        <v>16101</v>
      </c>
      <c r="H108" s="48">
        <v>16006</v>
      </c>
      <c r="I108" s="48">
        <v>15993</v>
      </c>
      <c r="K108" s="114" t="s">
        <v>370</v>
      </c>
      <c r="L108" s="48">
        <v>169150</v>
      </c>
      <c r="M108" s="48">
        <v>170050</v>
      </c>
      <c r="N108" s="48">
        <f t="shared" si="3"/>
        <v>170750</v>
      </c>
    </row>
    <row r="109" spans="1:14" ht="12.75" customHeight="1">
      <c r="A109" s="112" t="s">
        <v>123</v>
      </c>
      <c r="B109" s="48">
        <v>33344</v>
      </c>
      <c r="C109" s="48">
        <v>35102</v>
      </c>
      <c r="D109" s="48">
        <v>35836</v>
      </c>
      <c r="E109" s="118"/>
      <c r="F109" s="47" t="s">
        <v>87</v>
      </c>
      <c r="G109" s="48">
        <v>20451</v>
      </c>
      <c r="H109" s="48">
        <v>21277</v>
      </c>
      <c r="I109" s="50">
        <v>21413</v>
      </c>
      <c r="K109" s="114" t="s">
        <v>148</v>
      </c>
      <c r="L109" s="48">
        <v>15910</v>
      </c>
      <c r="M109" s="48">
        <v>15820</v>
      </c>
      <c r="N109" s="48">
        <f t="shared" si="3"/>
        <v>14700</v>
      </c>
    </row>
    <row r="110" spans="1:14" ht="12.75" customHeight="1">
      <c r="A110" s="112" t="s">
        <v>127</v>
      </c>
      <c r="B110" s="48">
        <v>114946</v>
      </c>
      <c r="C110" s="48">
        <v>116185</v>
      </c>
      <c r="D110" s="48">
        <v>116876</v>
      </c>
      <c r="E110" s="118"/>
      <c r="F110" s="47" t="s">
        <v>88</v>
      </c>
      <c r="G110" s="48">
        <v>29950</v>
      </c>
      <c r="H110" s="48">
        <v>31306</v>
      </c>
      <c r="I110" s="48">
        <v>31344</v>
      </c>
      <c r="K110" s="116" t="s">
        <v>168</v>
      </c>
      <c r="L110" s="117">
        <v>9.4</v>
      </c>
      <c r="M110" s="117">
        <v>9.3000000000000007</v>
      </c>
      <c r="N110" s="117">
        <f t="shared" si="3"/>
        <v>8.6</v>
      </c>
    </row>
    <row r="111" spans="1:14" ht="12.75" customHeight="1">
      <c r="A111" s="112" t="s">
        <v>128</v>
      </c>
      <c r="B111" s="48">
        <v>116363</v>
      </c>
      <c r="C111" s="48">
        <v>117080</v>
      </c>
      <c r="D111" s="48">
        <v>118040</v>
      </c>
      <c r="E111" s="118"/>
      <c r="F111" s="47" t="s">
        <v>132</v>
      </c>
      <c r="G111" s="48">
        <v>32133</v>
      </c>
      <c r="H111" s="48">
        <v>34435</v>
      </c>
      <c r="I111" s="48">
        <v>35500</v>
      </c>
      <c r="K111" s="95" t="s">
        <v>286</v>
      </c>
    </row>
    <row r="112" spans="1:14" ht="12.75" customHeight="1">
      <c r="A112" s="116" t="s">
        <v>52</v>
      </c>
      <c r="B112" s="124">
        <v>231094</v>
      </c>
      <c r="C112" s="124">
        <v>233226</v>
      </c>
      <c r="D112" s="124">
        <v>234916</v>
      </c>
      <c r="E112" s="118"/>
      <c r="F112" s="116" t="s">
        <v>261</v>
      </c>
      <c r="G112" s="124">
        <v>10375</v>
      </c>
      <c r="H112" s="124">
        <v>11318</v>
      </c>
      <c r="I112" s="124">
        <v>12341</v>
      </c>
    </row>
    <row r="113" spans="1:14" ht="12.75" customHeight="1">
      <c r="A113" s="95" t="s">
        <v>267</v>
      </c>
      <c r="F113" s="95" t="s">
        <v>279</v>
      </c>
      <c r="K113" s="1" t="s">
        <v>109</v>
      </c>
      <c r="L113" s="63"/>
      <c r="M113" s="64"/>
      <c r="N113" s="63"/>
    </row>
    <row r="114" spans="1:14" ht="12.75" customHeight="1">
      <c r="A114" s="5"/>
      <c r="K114" s="110" t="s">
        <v>93</v>
      </c>
      <c r="L114" s="111">
        <v>2019</v>
      </c>
      <c r="M114" s="111">
        <v>2020</v>
      </c>
      <c r="N114" s="111">
        <f t="shared" ref="L114:N115" si="4">N22</f>
        <v>2021</v>
      </c>
    </row>
    <row r="115" spans="1:14" ht="12.75" customHeight="1">
      <c r="K115" s="45" t="s">
        <v>325</v>
      </c>
      <c r="L115" s="48">
        <v>92872</v>
      </c>
      <c r="M115" s="48">
        <v>93752</v>
      </c>
      <c r="N115" s="48">
        <f t="shared" si="4"/>
        <v>95296</v>
      </c>
    </row>
    <row r="116" spans="1:14" ht="12.75" customHeight="1">
      <c r="A116" s="1" t="s">
        <v>342</v>
      </c>
      <c r="B116" s="63"/>
      <c r="C116" s="64"/>
      <c r="D116" s="63"/>
      <c r="F116" s="1" t="s">
        <v>92</v>
      </c>
      <c r="G116" s="63"/>
      <c r="H116" s="64"/>
      <c r="I116" s="63"/>
      <c r="K116" s="130" t="s">
        <v>333</v>
      </c>
      <c r="L116" s="48"/>
      <c r="M116" s="48"/>
      <c r="N116" s="48"/>
    </row>
    <row r="117" spans="1:14" ht="12.75" customHeight="1">
      <c r="A117" s="110" t="s">
        <v>43</v>
      </c>
      <c r="B117" s="111"/>
      <c r="C117" s="111">
        <v>2020</v>
      </c>
      <c r="D117" s="111">
        <v>2022</v>
      </c>
      <c r="E117" s="118"/>
      <c r="F117" s="110" t="s">
        <v>93</v>
      </c>
      <c r="G117" s="111">
        <v>2017</v>
      </c>
      <c r="H117" s="111">
        <v>2018</v>
      </c>
      <c r="I117" s="111">
        <v>2019</v>
      </c>
      <c r="K117" s="50" t="s">
        <v>320</v>
      </c>
      <c r="L117" s="48">
        <v>155500</v>
      </c>
      <c r="M117" s="48">
        <v>131500</v>
      </c>
      <c r="N117" s="50" t="s">
        <v>183</v>
      </c>
    </row>
    <row r="118" spans="1:14" ht="12.75" customHeight="1">
      <c r="A118" s="47" t="s">
        <v>62</v>
      </c>
      <c r="B118" s="48"/>
      <c r="C118" s="48">
        <v>42630</v>
      </c>
      <c r="D118" s="48">
        <v>45007</v>
      </c>
      <c r="E118" s="118"/>
      <c r="F118" s="47" t="s">
        <v>332</v>
      </c>
      <c r="G118" s="48"/>
      <c r="H118" s="48"/>
      <c r="I118" s="48"/>
      <c r="K118" s="50" t="s">
        <v>326</v>
      </c>
      <c r="L118" s="48">
        <v>224500</v>
      </c>
      <c r="M118" s="48">
        <v>192100</v>
      </c>
      <c r="N118" s="50" t="s">
        <v>183</v>
      </c>
    </row>
    <row r="119" spans="1:14" ht="12.75" customHeight="1">
      <c r="A119" s="47" t="s">
        <v>331</v>
      </c>
      <c r="B119" s="48"/>
      <c r="C119" s="48">
        <v>9634</v>
      </c>
      <c r="D119" s="48">
        <v>11177</v>
      </c>
      <c r="E119" s="118"/>
      <c r="F119" s="47" t="s">
        <v>252</v>
      </c>
      <c r="G119" s="48">
        <v>302100</v>
      </c>
      <c r="H119" s="48">
        <v>290600</v>
      </c>
      <c r="I119" s="50">
        <v>278000</v>
      </c>
      <c r="K119" s="116" t="s">
        <v>327</v>
      </c>
      <c r="L119" s="124">
        <v>301700</v>
      </c>
      <c r="M119" s="124">
        <v>258300</v>
      </c>
      <c r="N119" s="132" t="s">
        <v>183</v>
      </c>
    </row>
    <row r="120" spans="1:14" ht="12.75" customHeight="1">
      <c r="A120" s="47" t="s">
        <v>366</v>
      </c>
      <c r="B120" s="48"/>
      <c r="C120" s="48">
        <v>29605</v>
      </c>
      <c r="D120" s="48">
        <v>27330</v>
      </c>
      <c r="E120" s="118"/>
      <c r="F120" s="47" t="s">
        <v>160</v>
      </c>
      <c r="G120" s="48">
        <v>108000</v>
      </c>
      <c r="H120" s="50" t="s">
        <v>183</v>
      </c>
      <c r="I120" s="50" t="s">
        <v>183</v>
      </c>
      <c r="K120" s="130" t="s">
        <v>202</v>
      </c>
      <c r="L120" s="133">
        <v>2018</v>
      </c>
      <c r="M120" s="133">
        <v>2019</v>
      </c>
      <c r="N120" s="133">
        <f>N28</f>
        <v>2021</v>
      </c>
    </row>
    <row r="121" spans="1:14" ht="12.75" customHeight="1">
      <c r="A121" s="47" t="s">
        <v>63</v>
      </c>
      <c r="B121" s="48"/>
      <c r="C121" s="48">
        <v>23265</v>
      </c>
      <c r="D121" s="48">
        <v>23787</v>
      </c>
      <c r="E121" s="118"/>
      <c r="F121" s="47" t="s">
        <v>173</v>
      </c>
      <c r="G121" s="48">
        <v>937000</v>
      </c>
      <c r="H121" s="48">
        <v>880000</v>
      </c>
      <c r="I121" s="50">
        <v>884000</v>
      </c>
      <c r="K121" s="45" t="s">
        <v>241</v>
      </c>
      <c r="L121" s="134">
        <v>23.4</v>
      </c>
      <c r="M121" s="134">
        <v>23.9</v>
      </c>
      <c r="N121" s="135" t="str">
        <f>N29</f>
        <v>.</v>
      </c>
    </row>
    <row r="122" spans="1:14" ht="12.75" customHeight="1">
      <c r="A122" s="47" t="s">
        <v>363</v>
      </c>
      <c r="B122" s="48"/>
      <c r="C122" s="48">
        <v>6177</v>
      </c>
      <c r="D122" s="48">
        <v>6443</v>
      </c>
      <c r="E122" s="118"/>
      <c r="F122" s="49" t="s">
        <v>200</v>
      </c>
      <c r="G122" s="48">
        <v>301850</v>
      </c>
      <c r="H122" s="48">
        <v>315650</v>
      </c>
      <c r="I122" s="50">
        <v>403100</v>
      </c>
      <c r="K122" s="48" t="s">
        <v>334</v>
      </c>
      <c r="L122" s="48"/>
      <c r="M122" s="50"/>
      <c r="N122" s="50"/>
    </row>
    <row r="123" spans="1:14" ht="12.75" customHeight="1">
      <c r="A123" s="47" t="s">
        <v>236</v>
      </c>
      <c r="B123" s="48"/>
      <c r="C123" s="48">
        <v>18174</v>
      </c>
      <c r="D123" s="48">
        <v>18622</v>
      </c>
      <c r="E123" s="118"/>
      <c r="F123" s="47" t="s">
        <v>265</v>
      </c>
      <c r="G123" s="48">
        <v>135000</v>
      </c>
      <c r="H123" s="48">
        <v>150000</v>
      </c>
      <c r="I123" s="50">
        <v>135000</v>
      </c>
      <c r="K123" s="136" t="s">
        <v>239</v>
      </c>
      <c r="L123" s="124">
        <v>241700</v>
      </c>
      <c r="M123" s="124">
        <v>187000</v>
      </c>
      <c r="N123" s="124">
        <f t="shared" ref="M123:N123" si="5">N31</f>
        <v>32100</v>
      </c>
    </row>
    <row r="124" spans="1:14" ht="12.75" customHeight="1">
      <c r="A124" s="47" t="s">
        <v>64</v>
      </c>
      <c r="B124" s="48"/>
      <c r="C124" s="48">
        <v>7334</v>
      </c>
      <c r="D124" s="48">
        <v>7375</v>
      </c>
      <c r="E124" s="118"/>
      <c r="F124" s="47" t="s">
        <v>174</v>
      </c>
      <c r="G124" s="48">
        <v>70000</v>
      </c>
      <c r="H124" s="48">
        <v>73000</v>
      </c>
      <c r="I124" s="50">
        <v>73000</v>
      </c>
      <c r="K124" s="95" t="s">
        <v>240</v>
      </c>
    </row>
    <row r="125" spans="1:14" ht="12.75" customHeight="1">
      <c r="A125" s="47" t="s">
        <v>172</v>
      </c>
      <c r="B125" s="48"/>
      <c r="C125" s="48">
        <v>543</v>
      </c>
      <c r="D125" s="48">
        <v>472</v>
      </c>
      <c r="E125" s="118"/>
      <c r="F125" s="130" t="s">
        <v>199</v>
      </c>
      <c r="G125" s="48"/>
      <c r="H125" s="48"/>
      <c r="I125" s="50"/>
      <c r="K125" s="4"/>
    </row>
    <row r="126" spans="1:14" ht="12.75" customHeight="1">
      <c r="A126" s="116" t="s">
        <v>52</v>
      </c>
      <c r="B126" s="117"/>
      <c r="C126" s="131">
        <v>137362</v>
      </c>
      <c r="D126" s="131">
        <v>140213</v>
      </c>
      <c r="E126" s="118"/>
      <c r="F126" s="48" t="s">
        <v>162</v>
      </c>
      <c r="G126" s="48">
        <v>477000</v>
      </c>
      <c r="H126" s="50">
        <v>415400</v>
      </c>
      <c r="I126" s="50">
        <v>502800</v>
      </c>
      <c r="K126" s="1" t="s">
        <v>397</v>
      </c>
      <c r="L126" s="63"/>
      <c r="M126" s="64"/>
      <c r="N126" s="63"/>
    </row>
    <row r="127" spans="1:14" ht="12.75" customHeight="1">
      <c r="A127" s="95" t="s">
        <v>44</v>
      </c>
      <c r="B127" s="118"/>
      <c r="C127" s="118"/>
      <c r="D127" s="118"/>
      <c r="E127" s="118"/>
      <c r="F127" s="116" t="s">
        <v>251</v>
      </c>
      <c r="G127" s="124">
        <v>578700</v>
      </c>
      <c r="H127" s="124">
        <v>609000</v>
      </c>
      <c r="I127" s="124">
        <v>613000</v>
      </c>
      <c r="K127" s="110" t="s">
        <v>93</v>
      </c>
      <c r="L127" s="111">
        <v>2019</v>
      </c>
      <c r="M127" s="111">
        <v>2020</v>
      </c>
      <c r="N127" s="111">
        <f t="shared" ref="L127:N131" si="6">N35</f>
        <v>2021</v>
      </c>
    </row>
    <row r="128" spans="1:14" ht="12.75" customHeight="1">
      <c r="F128" s="95" t="s">
        <v>268</v>
      </c>
      <c r="K128" s="47" t="s">
        <v>290</v>
      </c>
      <c r="L128" s="113">
        <v>674</v>
      </c>
      <c r="M128" s="113">
        <v>572</v>
      </c>
      <c r="N128" s="113">
        <f t="shared" si="6"/>
        <v>524</v>
      </c>
    </row>
    <row r="129" spans="1:14" ht="12.75" customHeight="1">
      <c r="A129" s="1" t="s">
        <v>296</v>
      </c>
      <c r="B129" s="63"/>
      <c r="C129" s="64"/>
      <c r="D129" s="63"/>
      <c r="F129" s="8"/>
      <c r="K129" s="112" t="s">
        <v>291</v>
      </c>
      <c r="L129" s="113">
        <v>639</v>
      </c>
      <c r="M129" s="113">
        <v>405</v>
      </c>
      <c r="N129" s="113">
        <f t="shared" si="6"/>
        <v>350</v>
      </c>
    </row>
    <row r="130" spans="1:14" ht="12.75" customHeight="1">
      <c r="A130" s="110" t="s">
        <v>43</v>
      </c>
      <c r="B130" s="111">
        <v>2019</v>
      </c>
      <c r="C130" s="111">
        <v>2021</v>
      </c>
      <c r="D130" s="111">
        <v>2022</v>
      </c>
      <c r="F130" s="1" t="s">
        <v>406</v>
      </c>
      <c r="G130" s="63"/>
      <c r="H130" s="64"/>
      <c r="I130" s="63"/>
      <c r="K130" s="92" t="s">
        <v>401</v>
      </c>
      <c r="L130" s="92">
        <v>124</v>
      </c>
      <c r="M130" s="92">
        <v>285</v>
      </c>
      <c r="N130" s="92">
        <f t="shared" si="6"/>
        <v>301</v>
      </c>
    </row>
    <row r="131" spans="1:14" ht="12.75" customHeight="1">
      <c r="A131" s="47" t="s">
        <v>210</v>
      </c>
      <c r="B131" s="48">
        <v>114730</v>
      </c>
      <c r="C131" s="48">
        <v>118544</v>
      </c>
      <c r="D131" s="48">
        <v>119989</v>
      </c>
      <c r="F131" s="110" t="s">
        <v>415</v>
      </c>
      <c r="G131" s="111">
        <v>2019</v>
      </c>
      <c r="H131" s="111">
        <v>2020</v>
      </c>
      <c r="I131" s="111">
        <v>2021</v>
      </c>
      <c r="K131" s="116" t="s">
        <v>400</v>
      </c>
      <c r="L131" s="124">
        <v>2329</v>
      </c>
      <c r="M131" s="124">
        <v>1960</v>
      </c>
      <c r="N131" s="124">
        <f t="shared" si="6"/>
        <v>2045</v>
      </c>
    </row>
    <row r="132" spans="1:14" ht="12.75" customHeight="1">
      <c r="A132" s="49" t="s">
        <v>302</v>
      </c>
      <c r="B132" s="48">
        <v>590</v>
      </c>
      <c r="C132" s="48">
        <v>599</v>
      </c>
      <c r="D132" s="50">
        <v>595</v>
      </c>
      <c r="F132" s="49" t="s">
        <v>407</v>
      </c>
      <c r="G132" s="50">
        <v>9748</v>
      </c>
      <c r="H132" s="50">
        <v>12816</v>
      </c>
      <c r="I132" s="50" t="s">
        <v>183</v>
      </c>
      <c r="K132" s="95" t="s">
        <v>398</v>
      </c>
    </row>
    <row r="133" spans="1:14" ht="12.75" customHeight="1">
      <c r="A133" s="49" t="s">
        <v>303</v>
      </c>
      <c r="B133" s="48">
        <v>173</v>
      </c>
      <c r="C133" s="48">
        <v>225</v>
      </c>
      <c r="D133" s="50" t="s">
        <v>183</v>
      </c>
      <c r="F133" s="137" t="s">
        <v>408</v>
      </c>
      <c r="G133" s="50">
        <v>161020</v>
      </c>
      <c r="H133" s="50">
        <v>230700</v>
      </c>
      <c r="I133" s="50">
        <v>315000</v>
      </c>
    </row>
    <row r="134" spans="1:14" ht="11.25" customHeight="1">
      <c r="A134" s="49" t="s">
        <v>301</v>
      </c>
      <c r="B134" s="48">
        <v>15627</v>
      </c>
      <c r="C134" s="48">
        <v>15601</v>
      </c>
      <c r="D134" s="48">
        <v>13328</v>
      </c>
      <c r="F134" s="137" t="s">
        <v>409</v>
      </c>
      <c r="G134" s="50">
        <v>133920</v>
      </c>
      <c r="H134" s="50">
        <v>133920</v>
      </c>
      <c r="I134" s="50">
        <v>144870</v>
      </c>
      <c r="K134" s="1" t="s">
        <v>180</v>
      </c>
      <c r="L134" s="63"/>
      <c r="M134" s="64"/>
      <c r="N134" s="63"/>
    </row>
    <row r="135" spans="1:14" ht="12.75" customHeight="1">
      <c r="A135" s="116" t="s">
        <v>52</v>
      </c>
      <c r="B135" s="124">
        <v>130357</v>
      </c>
      <c r="C135" s="124">
        <v>134145</v>
      </c>
      <c r="D135" s="124">
        <v>135507</v>
      </c>
      <c r="F135" s="116" t="s">
        <v>416</v>
      </c>
      <c r="G135" s="124">
        <v>294940</v>
      </c>
      <c r="H135" s="124">
        <v>364620</v>
      </c>
      <c r="I135" s="124">
        <v>459870</v>
      </c>
      <c r="K135" s="110" t="s">
        <v>175</v>
      </c>
      <c r="L135" s="111">
        <v>2017</v>
      </c>
      <c r="M135" s="111">
        <v>2018</v>
      </c>
      <c r="N135" s="111">
        <f t="shared" ref="L135:N137" si="7">N43</f>
        <v>2019</v>
      </c>
    </row>
    <row r="136" spans="1:14" ht="12.75" customHeight="1">
      <c r="A136" s="95" t="s">
        <v>267</v>
      </c>
      <c r="F136" s="95" t="s">
        <v>267</v>
      </c>
      <c r="K136" s="49" t="s">
        <v>229</v>
      </c>
      <c r="L136" s="48">
        <v>325894</v>
      </c>
      <c r="M136" s="48">
        <v>308975</v>
      </c>
      <c r="N136" s="48">
        <f t="shared" si="7"/>
        <v>373094</v>
      </c>
    </row>
    <row r="137" spans="1:14" ht="12.75" customHeight="1">
      <c r="A137" s="95"/>
      <c r="F137" s="4"/>
      <c r="K137" s="116" t="s">
        <v>99</v>
      </c>
      <c r="L137" s="124">
        <v>350213</v>
      </c>
      <c r="M137" s="124">
        <v>360695</v>
      </c>
      <c r="N137" s="124">
        <f t="shared" si="7"/>
        <v>371142</v>
      </c>
    </row>
    <row r="138" spans="1:14" ht="12.75" customHeight="1">
      <c r="F138" s="4"/>
      <c r="K138" s="95" t="s">
        <v>186</v>
      </c>
    </row>
    <row r="139" spans="1:14" ht="12.75" customHeight="1">
      <c r="F139" s="4"/>
    </row>
    <row r="140" spans="1:14" ht="12.75" customHeight="1">
      <c r="A140" s="1" t="s">
        <v>145</v>
      </c>
      <c r="B140" s="63"/>
      <c r="C140" s="64"/>
      <c r="D140" s="63"/>
      <c r="F140" s="3" t="s">
        <v>207</v>
      </c>
    </row>
    <row r="141" spans="1:14" ht="12.75" customHeight="1">
      <c r="A141" s="68" t="s">
        <v>143</v>
      </c>
      <c r="B141" s="69">
        <v>2015</v>
      </c>
      <c r="C141" s="69">
        <v>2019</v>
      </c>
      <c r="D141" s="69">
        <v>2020</v>
      </c>
    </row>
    <row r="142" spans="1:14" ht="12.75" customHeight="1">
      <c r="A142" s="44" t="s">
        <v>184</v>
      </c>
      <c r="B142" s="44"/>
      <c r="C142" s="44"/>
      <c r="D142" s="44"/>
    </row>
    <row r="143" spans="1:14" ht="12.75" customHeight="1">
      <c r="A143" s="66" t="s">
        <v>192</v>
      </c>
      <c r="B143" s="89">
        <v>87980</v>
      </c>
      <c r="C143" s="89">
        <v>92200</v>
      </c>
      <c r="D143" s="89">
        <v>97500</v>
      </c>
    </row>
    <row r="144" spans="1:14" ht="12.75" customHeight="1">
      <c r="A144" s="95" t="s">
        <v>44</v>
      </c>
    </row>
    <row r="145" spans="1:11" ht="12.75" customHeight="1"/>
    <row r="146" spans="1:11" ht="12.75" customHeight="1">
      <c r="A146" s="12"/>
    </row>
    <row r="147" spans="1:11" ht="12.75" customHeight="1"/>
    <row r="148" spans="1:11" ht="12.75" customHeight="1"/>
    <row r="149" spans="1:11" ht="12.75" customHeight="1"/>
    <row r="150" spans="1:11" ht="12.75" customHeight="1"/>
    <row r="151" spans="1:11" ht="12.75" customHeight="1">
      <c r="K151" s="9" t="s">
        <v>20</v>
      </c>
    </row>
    <row r="152" spans="1:11" ht="12.75" customHeight="1"/>
    <row r="153" spans="1:11" ht="12.75" customHeight="1"/>
    <row r="154" spans="1:11" ht="12.75" customHeight="1">
      <c r="K154" s="11" t="s">
        <v>246</v>
      </c>
    </row>
    <row r="155" spans="1:11" ht="12.75" customHeight="1">
      <c r="K155" s="11" t="s">
        <v>247</v>
      </c>
    </row>
    <row r="156" spans="1:11" ht="12.75" customHeight="1">
      <c r="K156" s="11" t="s">
        <v>225</v>
      </c>
    </row>
    <row r="157" spans="1:11" ht="12.75" customHeight="1"/>
    <row r="158" spans="1:11" ht="12.75" customHeight="1">
      <c r="A158" s="12"/>
      <c r="K158" s="11" t="s">
        <v>248</v>
      </c>
    </row>
    <row r="159" spans="1:11" ht="12.75" customHeight="1">
      <c r="K159" s="10" t="s">
        <v>256</v>
      </c>
    </row>
    <row r="160" spans="1:11" ht="12.75" customHeight="1">
      <c r="F160" s="1" t="s">
        <v>216</v>
      </c>
      <c r="G160" s="63"/>
      <c r="H160" s="64"/>
      <c r="I160" s="63"/>
      <c r="K160" s="2" t="s">
        <v>258</v>
      </c>
    </row>
    <row r="161" spans="1:14" ht="12.75" customHeight="1">
      <c r="F161" s="68" t="s">
        <v>209</v>
      </c>
      <c r="G161" s="69">
        <v>2015</v>
      </c>
      <c r="H161" s="69">
        <v>2020</v>
      </c>
      <c r="I161" s="69">
        <v>2022</v>
      </c>
      <c r="K161" s="2" t="s">
        <v>257</v>
      </c>
    </row>
    <row r="162" spans="1:14" ht="12.75" customHeight="1">
      <c r="F162" s="44" t="s">
        <v>347</v>
      </c>
      <c r="G162" s="44">
        <v>226712</v>
      </c>
      <c r="H162" s="44">
        <v>232917</v>
      </c>
      <c r="I162" s="44">
        <v>234957</v>
      </c>
    </row>
    <row r="163" spans="1:14" ht="12.75" customHeight="1">
      <c r="F163" s="44" t="s">
        <v>195</v>
      </c>
      <c r="G163" s="44">
        <v>67165</v>
      </c>
      <c r="H163" s="44">
        <v>68599</v>
      </c>
      <c r="I163" s="44">
        <v>68954</v>
      </c>
      <c r="K163" s="162"/>
      <c r="L163" s="162"/>
      <c r="M163" s="162"/>
      <c r="N163" s="162"/>
    </row>
    <row r="164" spans="1:14" ht="12.75" customHeight="1">
      <c r="F164" s="46" t="s">
        <v>245</v>
      </c>
      <c r="G164" s="44">
        <v>236608</v>
      </c>
      <c r="H164" s="44">
        <v>237067</v>
      </c>
      <c r="I164" s="44">
        <v>238632</v>
      </c>
      <c r="K164" s="162"/>
      <c r="L164" s="162"/>
      <c r="M164" s="162"/>
      <c r="N164" s="162"/>
    </row>
    <row r="165" spans="1:14" ht="12.75" customHeight="1">
      <c r="F165" s="68" t="s">
        <v>52</v>
      </c>
      <c r="G165" s="69">
        <v>530485</v>
      </c>
      <c r="H165" s="69">
        <v>538583</v>
      </c>
      <c r="I165" s="69">
        <v>542543</v>
      </c>
      <c r="K165" s="162"/>
      <c r="L165" s="162"/>
      <c r="M165" s="162"/>
      <c r="N165" s="162"/>
    </row>
    <row r="166" spans="1:14" ht="12.75" customHeight="1">
      <c r="F166" s="44" t="s">
        <v>210</v>
      </c>
      <c r="G166" s="44">
        <v>2015</v>
      </c>
      <c r="H166" s="44">
        <v>2020</v>
      </c>
      <c r="I166" s="44">
        <v>2022</v>
      </c>
      <c r="K166" s="162"/>
      <c r="L166" s="162"/>
      <c r="M166" s="162"/>
      <c r="N166" s="162"/>
    </row>
    <row r="167" spans="1:14" ht="12.75" customHeight="1">
      <c r="F167" s="44" t="s">
        <v>347</v>
      </c>
      <c r="G167" s="44">
        <v>109553</v>
      </c>
      <c r="H167" s="44">
        <v>116394</v>
      </c>
      <c r="I167" s="44">
        <v>119989</v>
      </c>
      <c r="K167" s="162"/>
      <c r="L167" s="162"/>
      <c r="M167" s="162"/>
      <c r="N167" s="162"/>
    </row>
    <row r="168" spans="1:14" ht="12.75" customHeight="1">
      <c r="F168" s="44" t="s">
        <v>195</v>
      </c>
      <c r="G168" s="44">
        <v>30737</v>
      </c>
      <c r="H168" s="44">
        <v>32154</v>
      </c>
      <c r="I168" s="44">
        <v>32680</v>
      </c>
      <c r="K168" s="162"/>
      <c r="L168" s="162"/>
      <c r="M168" s="162"/>
      <c r="N168" s="162"/>
    </row>
    <row r="169" spans="1:14" ht="12.75" customHeight="1">
      <c r="F169" s="46" t="s">
        <v>245</v>
      </c>
      <c r="G169" s="44">
        <v>105071</v>
      </c>
      <c r="H169" s="44">
        <v>107536</v>
      </c>
      <c r="I169" s="44">
        <v>108677</v>
      </c>
      <c r="K169" s="162"/>
      <c r="L169" s="162"/>
      <c r="M169" s="162"/>
      <c r="N169" s="162"/>
    </row>
    <row r="170" spans="1:14" ht="12.75" customHeight="1">
      <c r="F170" s="68" t="s">
        <v>52</v>
      </c>
      <c r="G170" s="69">
        <v>245361</v>
      </c>
      <c r="H170" s="69">
        <v>256084</v>
      </c>
      <c r="I170" s="69">
        <v>261346</v>
      </c>
      <c r="K170" s="162"/>
      <c r="L170" s="162"/>
      <c r="M170" s="162"/>
      <c r="N170" s="162"/>
    </row>
    <row r="171" spans="1:14" ht="12.75" customHeight="1">
      <c r="F171" s="44" t="s">
        <v>211</v>
      </c>
      <c r="G171" s="44">
        <v>2015</v>
      </c>
      <c r="H171" s="44">
        <v>2018</v>
      </c>
      <c r="I171" s="44">
        <v>2020</v>
      </c>
      <c r="K171" s="160"/>
      <c r="L171" s="160"/>
      <c r="M171" s="160"/>
      <c r="N171" s="160"/>
    </row>
    <row r="172" spans="1:14" ht="12.75" customHeight="1">
      <c r="A172" s="1" t="s">
        <v>169</v>
      </c>
      <c r="B172" s="63"/>
      <c r="C172" s="64"/>
      <c r="D172" s="63"/>
      <c r="F172" s="44" t="s">
        <v>347</v>
      </c>
      <c r="G172" s="44">
        <v>142500</v>
      </c>
      <c r="H172" s="44">
        <v>153840</v>
      </c>
      <c r="I172" s="44">
        <v>155872</v>
      </c>
      <c r="K172" s="160"/>
      <c r="L172" s="160"/>
      <c r="M172" s="160"/>
      <c r="N172" s="160"/>
    </row>
    <row r="173" spans="1:14" ht="12.75" customHeight="1">
      <c r="A173" s="68" t="s">
        <v>242</v>
      </c>
      <c r="B173" s="69" t="s">
        <v>17</v>
      </c>
      <c r="C173" s="69"/>
      <c r="D173" s="69" t="s">
        <v>18</v>
      </c>
      <c r="F173" s="44" t="s">
        <v>195</v>
      </c>
      <c r="G173" s="44">
        <v>39620</v>
      </c>
      <c r="H173" s="44">
        <v>40600</v>
      </c>
      <c r="I173" s="44">
        <v>41000</v>
      </c>
      <c r="K173" s="160"/>
      <c r="L173" s="160"/>
      <c r="M173" s="160"/>
      <c r="N173" s="160"/>
    </row>
    <row r="174" spans="1:14" ht="12.75" customHeight="1">
      <c r="A174" s="44" t="s">
        <v>353</v>
      </c>
      <c r="B174" s="44" t="s">
        <v>19</v>
      </c>
      <c r="C174" s="44"/>
      <c r="D174" s="44" t="s">
        <v>7</v>
      </c>
      <c r="F174" s="46" t="s">
        <v>245</v>
      </c>
      <c r="G174" s="44">
        <v>80780</v>
      </c>
      <c r="H174" s="44">
        <v>83270</v>
      </c>
      <c r="I174" s="44">
        <v>85510</v>
      </c>
      <c r="K174" s="160"/>
      <c r="L174" s="160"/>
      <c r="M174" s="160"/>
      <c r="N174" s="160"/>
    </row>
    <row r="175" spans="1:14" ht="12.75" customHeight="1">
      <c r="A175" s="44" t="s">
        <v>439</v>
      </c>
      <c r="B175" s="44" t="s">
        <v>243</v>
      </c>
      <c r="C175" s="44"/>
      <c r="D175" s="44" t="s">
        <v>344</v>
      </c>
      <c r="F175" s="66" t="s">
        <v>52</v>
      </c>
      <c r="G175" s="89">
        <v>262900</v>
      </c>
      <c r="H175" s="89">
        <v>277710</v>
      </c>
      <c r="I175" s="89">
        <v>282382</v>
      </c>
      <c r="K175" s="15"/>
      <c r="L175" s="15"/>
      <c r="M175" s="15"/>
      <c r="N175" s="15"/>
    </row>
    <row r="176" spans="1:14" ht="12.75" customHeight="1">
      <c r="A176" s="44" t="s">
        <v>356</v>
      </c>
      <c r="B176" s="44" t="s">
        <v>243</v>
      </c>
      <c r="C176" s="44"/>
      <c r="D176" s="44" t="s">
        <v>5</v>
      </c>
      <c r="F176" s="95" t="s">
        <v>289</v>
      </c>
      <c r="K176" s="15"/>
      <c r="L176" s="15"/>
      <c r="M176" s="15"/>
      <c r="N176" s="15"/>
    </row>
    <row r="177" spans="1:14" ht="12.75" customHeight="1">
      <c r="A177" s="44" t="s">
        <v>440</v>
      </c>
      <c r="B177" s="44" t="s">
        <v>243</v>
      </c>
      <c r="C177" s="44"/>
      <c r="D177" s="44" t="s">
        <v>438</v>
      </c>
      <c r="F177" s="95"/>
      <c r="K177" s="15"/>
      <c r="L177" s="15"/>
      <c r="M177" s="15"/>
      <c r="N177" s="15"/>
    </row>
    <row r="178" spans="1:14" ht="12.75" customHeight="1">
      <c r="A178" s="44" t="s">
        <v>436</v>
      </c>
      <c r="B178" s="44" t="s">
        <v>243</v>
      </c>
      <c r="C178" s="44"/>
      <c r="D178" s="44" t="s">
        <v>32</v>
      </c>
    </row>
    <row r="179" spans="1:14" ht="12.75" customHeight="1">
      <c r="A179" s="44" t="s">
        <v>355</v>
      </c>
      <c r="B179" s="44" t="s">
        <v>243</v>
      </c>
      <c r="C179" s="44"/>
      <c r="D179" s="44" t="s">
        <v>343</v>
      </c>
      <c r="F179" s="11" t="s">
        <v>448</v>
      </c>
    </row>
    <row r="180" spans="1:14" ht="12.75" customHeight="1">
      <c r="A180" s="44" t="s">
        <v>350</v>
      </c>
      <c r="B180" s="44" t="s">
        <v>243</v>
      </c>
      <c r="C180" s="44"/>
      <c r="D180" s="44" t="s">
        <v>344</v>
      </c>
      <c r="F180" s="2" t="s">
        <v>21</v>
      </c>
      <c r="G180" s="2" t="s">
        <v>341</v>
      </c>
    </row>
    <row r="181" spans="1:14" ht="12.75" customHeight="1">
      <c r="A181" s="44" t="s">
        <v>434</v>
      </c>
      <c r="B181" s="44" t="s">
        <v>243</v>
      </c>
      <c r="C181" s="44"/>
      <c r="D181" s="44" t="s">
        <v>5</v>
      </c>
      <c r="F181" s="2" t="s">
        <v>22</v>
      </c>
      <c r="G181" s="11" t="s">
        <v>201</v>
      </c>
    </row>
    <row r="182" spans="1:14" ht="12.75" customHeight="1">
      <c r="A182" s="44" t="s">
        <v>441</v>
      </c>
      <c r="B182" s="44" t="s">
        <v>243</v>
      </c>
      <c r="C182" s="44"/>
      <c r="D182" s="44" t="s">
        <v>344</v>
      </c>
      <c r="F182" s="2" t="s">
        <v>244</v>
      </c>
      <c r="G182" s="11" t="s">
        <v>318</v>
      </c>
      <c r="N182" s="14" t="s">
        <v>454</v>
      </c>
    </row>
    <row r="183" spans="1:14" ht="12.75" customHeight="1">
      <c r="A183" s="66" t="s">
        <v>354</v>
      </c>
      <c r="B183" s="67" t="s">
        <v>176</v>
      </c>
      <c r="C183" s="67"/>
      <c r="D183" s="67"/>
      <c r="F183" s="2" t="s">
        <v>16</v>
      </c>
      <c r="G183" s="11" t="s">
        <v>319</v>
      </c>
      <c r="K183" s="2" t="s">
        <v>456</v>
      </c>
      <c r="L183" s="10"/>
    </row>
    <row r="184" spans="1:14" ht="12.75" customHeight="1">
      <c r="L184" s="10"/>
    </row>
    <row r="185" spans="1:14" ht="12.75" customHeight="1">
      <c r="A185" s="1" t="s">
        <v>36</v>
      </c>
      <c r="B185" s="63"/>
      <c r="C185" s="64"/>
      <c r="D185" s="63"/>
      <c r="F185" s="1" t="s">
        <v>66</v>
      </c>
      <c r="G185" s="63"/>
      <c r="H185" s="64"/>
      <c r="I185" s="63"/>
      <c r="K185" s="1" t="s">
        <v>101</v>
      </c>
      <c r="L185" s="63"/>
      <c r="M185" s="64"/>
      <c r="N185" s="63"/>
    </row>
    <row r="186" spans="1:14" ht="12.75" customHeight="1">
      <c r="A186" s="138" t="s">
        <v>118</v>
      </c>
      <c r="B186" s="139">
        <v>2000</v>
      </c>
      <c r="C186" s="139">
        <v>2018</v>
      </c>
      <c r="D186" s="139">
        <v>2020</v>
      </c>
      <c r="E186" s="118"/>
      <c r="F186" s="138" t="s">
        <v>37</v>
      </c>
      <c r="G186" s="139">
        <v>2019</v>
      </c>
      <c r="H186" s="139">
        <v>2020</v>
      </c>
      <c r="I186" s="139">
        <v>2022</v>
      </c>
      <c r="J186" s="118"/>
      <c r="K186" s="138" t="s">
        <v>67</v>
      </c>
      <c r="L186" s="139">
        <v>2019</v>
      </c>
      <c r="M186" s="139">
        <v>2020</v>
      </c>
      <c r="N186" s="139">
        <f t="shared" ref="L186:N188" si="8">N2</f>
        <v>2021</v>
      </c>
    </row>
    <row r="187" spans="1:14" ht="12.75" customHeight="1">
      <c r="A187" s="140" t="s">
        <v>38</v>
      </c>
      <c r="B187" s="86">
        <v>8369</v>
      </c>
      <c r="C187" s="86">
        <v>10177</v>
      </c>
      <c r="D187" s="86">
        <v>19796</v>
      </c>
      <c r="E187" s="118"/>
      <c r="F187" s="54" t="s">
        <v>155</v>
      </c>
      <c r="G187" s="141">
        <v>10350</v>
      </c>
      <c r="H187" s="141">
        <v>10450</v>
      </c>
      <c r="I187" s="141">
        <v>9790</v>
      </c>
      <c r="J187" s="118"/>
      <c r="K187" s="142" t="s">
        <v>102</v>
      </c>
      <c r="L187" s="94">
        <v>21367</v>
      </c>
      <c r="M187" s="94">
        <v>22425</v>
      </c>
      <c r="N187" s="94">
        <f t="shared" si="8"/>
        <v>23869</v>
      </c>
    </row>
    <row r="188" spans="1:14" ht="12.75" customHeight="1">
      <c r="A188" s="143" t="s">
        <v>119</v>
      </c>
      <c r="B188" s="86">
        <v>2960</v>
      </c>
      <c r="C188" s="144" t="s">
        <v>183</v>
      </c>
      <c r="D188" s="144">
        <v>4038</v>
      </c>
      <c r="E188" s="118"/>
      <c r="F188" s="145" t="s">
        <v>156</v>
      </c>
      <c r="G188" s="146"/>
      <c r="H188" s="146"/>
      <c r="I188" s="147"/>
      <c r="J188" s="118"/>
      <c r="K188" s="142" t="s">
        <v>103</v>
      </c>
      <c r="L188" s="94">
        <v>157503</v>
      </c>
      <c r="M188" s="94">
        <v>156500</v>
      </c>
      <c r="N188" s="94">
        <f t="shared" si="8"/>
        <v>161690</v>
      </c>
    </row>
    <row r="189" spans="1:14" ht="12.75" customHeight="1">
      <c r="A189" s="143" t="s">
        <v>39</v>
      </c>
      <c r="B189" s="86">
        <v>5055</v>
      </c>
      <c r="C189" s="144" t="s">
        <v>183</v>
      </c>
      <c r="D189" s="144">
        <v>14568</v>
      </c>
      <c r="E189" s="118"/>
      <c r="F189" s="143" t="s">
        <v>420</v>
      </c>
      <c r="G189" s="141">
        <v>2019</v>
      </c>
      <c r="H189" s="141"/>
      <c r="I189" s="141">
        <v>2019</v>
      </c>
      <c r="J189" s="118"/>
      <c r="K189" s="142" t="s">
        <v>282</v>
      </c>
      <c r="L189" s="94"/>
      <c r="M189" s="94"/>
      <c r="N189" s="94"/>
    </row>
    <row r="190" spans="1:14" ht="12.75" customHeight="1">
      <c r="A190" s="148" t="s">
        <v>40</v>
      </c>
      <c r="B190" s="87">
        <v>354</v>
      </c>
      <c r="C190" s="87">
        <v>658</v>
      </c>
      <c r="D190" s="87">
        <v>1190</v>
      </c>
      <c r="E190" s="118"/>
      <c r="F190" s="143" t="s">
        <v>421</v>
      </c>
      <c r="G190" s="86">
        <v>29700</v>
      </c>
      <c r="H190" s="144" t="s">
        <v>372</v>
      </c>
      <c r="I190" s="144">
        <v>33400</v>
      </c>
      <c r="J190" s="118"/>
      <c r="K190" s="142" t="s">
        <v>138</v>
      </c>
      <c r="L190" s="94">
        <v>64225</v>
      </c>
      <c r="M190" s="94">
        <v>63741</v>
      </c>
      <c r="N190" s="94">
        <f t="shared" ref="L190:N191" si="9">N6</f>
        <v>64966</v>
      </c>
    </row>
    <row r="191" spans="1:14" ht="12.75" customHeight="1">
      <c r="A191" s="98" t="s">
        <v>41</v>
      </c>
      <c r="B191" s="118"/>
      <c r="C191" s="118"/>
      <c r="D191" s="118"/>
      <c r="E191" s="118"/>
      <c r="F191" s="148" t="s">
        <v>422</v>
      </c>
      <c r="G191" s="87">
        <v>38400</v>
      </c>
      <c r="H191" s="87"/>
      <c r="I191" s="87">
        <v>46800</v>
      </c>
      <c r="J191" s="118"/>
      <c r="K191" s="142" t="s">
        <v>139</v>
      </c>
      <c r="L191" s="94">
        <v>58819</v>
      </c>
      <c r="M191" s="94">
        <v>60033</v>
      </c>
      <c r="N191" s="94">
        <f t="shared" si="9"/>
        <v>63095</v>
      </c>
    </row>
    <row r="192" spans="1:14" ht="12.75" customHeight="1">
      <c r="A192" s="118"/>
      <c r="B192" s="118"/>
      <c r="C192" s="118"/>
      <c r="D192" s="118"/>
      <c r="E192" s="118"/>
      <c r="F192" s="98" t="s">
        <v>218</v>
      </c>
      <c r="G192" s="118"/>
      <c r="H192" s="118"/>
      <c r="I192" s="118"/>
      <c r="J192" s="118"/>
      <c r="K192" s="142" t="s">
        <v>283</v>
      </c>
      <c r="L192" s="94"/>
      <c r="M192" s="94"/>
      <c r="N192" s="94"/>
    </row>
    <row r="193" spans="1:14" ht="12.75" customHeight="1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42" t="s">
        <v>138</v>
      </c>
      <c r="L193" s="94">
        <v>11776</v>
      </c>
      <c r="M193" s="94">
        <v>11757</v>
      </c>
      <c r="N193" s="94">
        <f t="shared" ref="L193:N194" si="10">N9</f>
        <v>11736</v>
      </c>
    </row>
    <row r="194" spans="1:14" ht="12.75" customHeight="1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42" t="s">
        <v>139</v>
      </c>
      <c r="L194" s="94">
        <v>16063</v>
      </c>
      <c r="M194" s="94">
        <v>14890</v>
      </c>
      <c r="N194" s="94">
        <f t="shared" si="10"/>
        <v>15214</v>
      </c>
    </row>
    <row r="195" spans="1:14" ht="12.75" customHeight="1">
      <c r="A195" s="126" t="s">
        <v>48</v>
      </c>
      <c r="B195" s="127"/>
      <c r="C195" s="128"/>
      <c r="D195" s="127"/>
      <c r="E195" s="118"/>
      <c r="F195" s="126" t="s">
        <v>76</v>
      </c>
      <c r="G195" s="127"/>
      <c r="H195" s="128"/>
      <c r="I195" s="127"/>
      <c r="J195" s="118"/>
      <c r="K195" s="94" t="s">
        <v>154</v>
      </c>
      <c r="L195" s="94"/>
      <c r="M195" s="94"/>
      <c r="N195" s="94"/>
    </row>
    <row r="196" spans="1:14" ht="12.75" customHeight="1">
      <c r="A196" s="138" t="s">
        <v>49</v>
      </c>
      <c r="B196" s="139">
        <v>2019</v>
      </c>
      <c r="C196" s="139">
        <v>2021</v>
      </c>
      <c r="D196" s="139">
        <v>2022</v>
      </c>
      <c r="E196" s="118"/>
      <c r="F196" s="138" t="s">
        <v>77</v>
      </c>
      <c r="G196" s="149" t="s">
        <v>345</v>
      </c>
      <c r="H196" s="149" t="s">
        <v>373</v>
      </c>
      <c r="I196" s="149" t="s">
        <v>374</v>
      </c>
      <c r="J196" s="118"/>
      <c r="K196" s="148" t="s">
        <v>429</v>
      </c>
      <c r="L196" s="87">
        <v>6620</v>
      </c>
      <c r="M196" s="87">
        <v>6079</v>
      </c>
      <c r="N196" s="87">
        <f>N11</f>
        <v>6679</v>
      </c>
    </row>
    <row r="197" spans="1:14" ht="12.75" customHeight="1">
      <c r="A197" s="143" t="s">
        <v>50</v>
      </c>
      <c r="B197" s="94"/>
      <c r="C197" s="94"/>
      <c r="D197" s="94"/>
      <c r="E197" s="118"/>
      <c r="F197" s="142" t="s">
        <v>78</v>
      </c>
      <c r="G197" s="94"/>
      <c r="H197" s="94"/>
      <c r="I197" s="94"/>
      <c r="J197" s="118"/>
      <c r="K197" s="98" t="s">
        <v>271</v>
      </c>
      <c r="L197" s="118"/>
      <c r="M197" s="118"/>
      <c r="N197" s="118"/>
    </row>
    <row r="198" spans="1:14" ht="12.75" customHeight="1">
      <c r="A198" s="140" t="s">
        <v>381</v>
      </c>
      <c r="B198" s="94">
        <v>34719</v>
      </c>
      <c r="C198" s="94">
        <v>34279</v>
      </c>
      <c r="D198" s="94">
        <v>34076</v>
      </c>
      <c r="E198" s="118"/>
      <c r="F198" s="142" t="s">
        <v>79</v>
      </c>
      <c r="G198" s="94">
        <v>14640</v>
      </c>
      <c r="H198" s="94">
        <v>14605</v>
      </c>
      <c r="I198" s="55">
        <v>14305</v>
      </c>
      <c r="J198" s="118"/>
      <c r="K198" s="150"/>
      <c r="L198" s="118"/>
      <c r="M198" s="118"/>
      <c r="N198" s="118"/>
    </row>
    <row r="199" spans="1:14" ht="12.75" customHeight="1">
      <c r="A199" s="140" t="s">
        <v>382</v>
      </c>
      <c r="B199" s="94">
        <v>55633</v>
      </c>
      <c r="C199" s="94">
        <v>55633</v>
      </c>
      <c r="D199" s="94">
        <v>56402</v>
      </c>
      <c r="E199" s="118"/>
      <c r="F199" s="142" t="s">
        <v>80</v>
      </c>
      <c r="G199" s="94">
        <v>2272</v>
      </c>
      <c r="H199" s="94">
        <v>2234</v>
      </c>
      <c r="I199" s="55">
        <v>2216</v>
      </c>
      <c r="J199" s="118"/>
      <c r="K199" s="126" t="s">
        <v>105</v>
      </c>
      <c r="L199" s="127"/>
      <c r="M199" s="128"/>
      <c r="N199" s="127"/>
    </row>
    <row r="200" spans="1:14" ht="12.75" customHeight="1">
      <c r="A200" s="140" t="s">
        <v>383</v>
      </c>
      <c r="B200" s="94">
        <v>107398</v>
      </c>
      <c r="C200" s="94">
        <v>108494</v>
      </c>
      <c r="D200" s="94">
        <v>108602</v>
      </c>
      <c r="E200" s="118"/>
      <c r="F200" s="142" t="s">
        <v>81</v>
      </c>
      <c r="G200" s="94">
        <v>16101</v>
      </c>
      <c r="H200" s="94">
        <v>16006</v>
      </c>
      <c r="I200" s="55">
        <v>15993</v>
      </c>
      <c r="J200" s="118"/>
      <c r="K200" s="138" t="s">
        <v>133</v>
      </c>
      <c r="L200" s="139">
        <v>2019</v>
      </c>
      <c r="M200" s="139">
        <v>2020</v>
      </c>
      <c r="N200" s="139">
        <f t="shared" ref="L200:N203" si="11">N15</f>
        <v>2022</v>
      </c>
    </row>
    <row r="201" spans="1:14" ht="12.75" customHeight="1">
      <c r="A201" s="140" t="s">
        <v>123</v>
      </c>
      <c r="B201" s="94">
        <v>33344</v>
      </c>
      <c r="C201" s="94">
        <v>35102</v>
      </c>
      <c r="D201" s="94">
        <v>35836</v>
      </c>
      <c r="E201" s="118"/>
      <c r="F201" s="142" t="s">
        <v>82</v>
      </c>
      <c r="G201" s="94">
        <v>20451</v>
      </c>
      <c r="H201" s="94">
        <v>21277</v>
      </c>
      <c r="I201" s="94">
        <v>21413</v>
      </c>
      <c r="J201" s="118"/>
      <c r="K201" s="94" t="s">
        <v>371</v>
      </c>
      <c r="L201" s="94">
        <v>169150</v>
      </c>
      <c r="M201" s="94">
        <v>170050</v>
      </c>
      <c r="N201" s="94">
        <f t="shared" si="11"/>
        <v>170750</v>
      </c>
    </row>
    <row r="202" spans="1:14" ht="12.75" customHeight="1">
      <c r="A202" s="140" t="s">
        <v>124</v>
      </c>
      <c r="B202" s="94">
        <v>114946</v>
      </c>
      <c r="C202" s="94">
        <v>116185</v>
      </c>
      <c r="D202" s="94">
        <v>116876</v>
      </c>
      <c r="E202" s="118"/>
      <c r="F202" s="142" t="s">
        <v>233</v>
      </c>
      <c r="G202" s="94">
        <v>29950</v>
      </c>
      <c r="H202" s="94">
        <v>31306</v>
      </c>
      <c r="I202" s="94">
        <v>31344</v>
      </c>
      <c r="J202" s="118"/>
      <c r="K202" s="94" t="s">
        <v>150</v>
      </c>
      <c r="L202" s="94">
        <v>15910</v>
      </c>
      <c r="M202" s="94">
        <v>15820</v>
      </c>
      <c r="N202" s="94">
        <f t="shared" si="11"/>
        <v>14700</v>
      </c>
    </row>
    <row r="203" spans="1:14" ht="12.75" customHeight="1">
      <c r="A203" s="140" t="s">
        <v>125</v>
      </c>
      <c r="B203" s="94">
        <v>116363</v>
      </c>
      <c r="C203" s="94">
        <v>117080</v>
      </c>
      <c r="D203" s="94">
        <v>118040</v>
      </c>
      <c r="E203" s="118"/>
      <c r="F203" s="140" t="s">
        <v>83</v>
      </c>
      <c r="G203" s="94">
        <v>32133</v>
      </c>
      <c r="H203" s="94">
        <v>34435</v>
      </c>
      <c r="I203" s="94">
        <v>35500</v>
      </c>
      <c r="J203" s="118"/>
      <c r="K203" s="148" t="s">
        <v>149</v>
      </c>
      <c r="L203" s="147">
        <v>9.4</v>
      </c>
      <c r="M203" s="147">
        <v>9.3000000000000007</v>
      </c>
      <c r="N203" s="147">
        <f t="shared" si="11"/>
        <v>8.6</v>
      </c>
    </row>
    <row r="204" spans="1:14" ht="12.75" customHeight="1">
      <c r="A204" s="148" t="s">
        <v>51</v>
      </c>
      <c r="B204" s="87">
        <v>231094</v>
      </c>
      <c r="C204" s="87">
        <v>233226</v>
      </c>
      <c r="D204" s="87">
        <v>234916</v>
      </c>
      <c r="E204" s="118"/>
      <c r="F204" s="148" t="s">
        <v>259</v>
      </c>
      <c r="G204" s="87">
        <v>10375</v>
      </c>
      <c r="H204" s="87">
        <v>11318</v>
      </c>
      <c r="I204" s="87">
        <v>12341</v>
      </c>
      <c r="J204" s="118"/>
      <c r="K204" s="98" t="s">
        <v>287</v>
      </c>
      <c r="L204" s="118"/>
      <c r="M204" s="118"/>
      <c r="N204" s="118"/>
    </row>
    <row r="205" spans="1:14" ht="12.75" customHeight="1">
      <c r="A205" s="98" t="s">
        <v>271</v>
      </c>
      <c r="B205" s="118"/>
      <c r="C205" s="118"/>
      <c r="D205" s="118"/>
      <c r="E205" s="118"/>
      <c r="F205" s="98" t="s">
        <v>84</v>
      </c>
      <c r="G205" s="118"/>
      <c r="H205" s="118"/>
      <c r="I205" s="118"/>
      <c r="J205" s="118"/>
      <c r="K205" s="118"/>
      <c r="L205" s="118"/>
      <c r="M205" s="118"/>
      <c r="N205" s="118"/>
    </row>
    <row r="206" spans="1:14" ht="12.75" customHeight="1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26" t="s">
        <v>108</v>
      </c>
      <c r="L206" s="127"/>
      <c r="M206" s="128"/>
      <c r="N206" s="127"/>
    </row>
    <row r="207" spans="1:14" ht="12.75" customHeight="1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38" t="s">
        <v>133</v>
      </c>
      <c r="L207" s="139">
        <v>2019</v>
      </c>
      <c r="M207" s="139">
        <v>2020</v>
      </c>
      <c r="N207" s="139">
        <f t="shared" ref="L207:N208" si="12">N22</f>
        <v>2021</v>
      </c>
    </row>
    <row r="208" spans="1:14" ht="12.75" customHeight="1">
      <c r="A208" s="126" t="s">
        <v>56</v>
      </c>
      <c r="B208" s="127"/>
      <c r="C208" s="128"/>
      <c r="D208" s="127"/>
      <c r="E208" s="118"/>
      <c r="F208" s="126" t="s">
        <v>224</v>
      </c>
      <c r="G208" s="127"/>
      <c r="H208" s="128"/>
      <c r="I208" s="127"/>
      <c r="J208" s="118"/>
      <c r="K208" s="54" t="s">
        <v>142</v>
      </c>
      <c r="L208" s="94">
        <v>92872</v>
      </c>
      <c r="M208" s="94">
        <v>93752</v>
      </c>
      <c r="N208" s="94">
        <f t="shared" si="12"/>
        <v>95296</v>
      </c>
    </row>
    <row r="209" spans="1:14" ht="12.75" customHeight="1">
      <c r="A209" s="138" t="s">
        <v>37</v>
      </c>
      <c r="B209" s="139"/>
      <c r="C209" s="139">
        <v>2020</v>
      </c>
      <c r="D209" s="139">
        <v>2022</v>
      </c>
      <c r="E209" s="118"/>
      <c r="F209" s="138" t="s">
        <v>165</v>
      </c>
      <c r="G209" s="139">
        <v>2017</v>
      </c>
      <c r="H209" s="139">
        <v>2018</v>
      </c>
      <c r="I209" s="139">
        <v>2019</v>
      </c>
      <c r="J209" s="118"/>
      <c r="K209" s="94" t="s">
        <v>324</v>
      </c>
      <c r="L209" s="94"/>
      <c r="M209" s="94"/>
      <c r="N209" s="94"/>
    </row>
    <row r="210" spans="1:14" ht="12.75" customHeight="1">
      <c r="A210" s="142" t="s">
        <v>57</v>
      </c>
      <c r="B210" s="94"/>
      <c r="C210" s="94">
        <v>42630</v>
      </c>
      <c r="D210" s="94">
        <v>45007</v>
      </c>
      <c r="E210" s="118"/>
      <c r="F210" s="142" t="s">
        <v>337</v>
      </c>
      <c r="G210" s="94"/>
      <c r="H210" s="94"/>
      <c r="I210" s="94"/>
      <c r="J210" s="118"/>
      <c r="K210" s="151" t="s">
        <v>323</v>
      </c>
      <c r="L210" s="94">
        <v>155500</v>
      </c>
      <c r="M210" s="94">
        <v>131500</v>
      </c>
      <c r="N210" s="55" t="s">
        <v>183</v>
      </c>
    </row>
    <row r="211" spans="1:14" ht="12.75" customHeight="1">
      <c r="A211" s="142" t="s">
        <v>335</v>
      </c>
      <c r="B211" s="94"/>
      <c r="C211" s="94">
        <v>9634</v>
      </c>
      <c r="D211" s="94">
        <v>11177</v>
      </c>
      <c r="E211" s="118"/>
      <c r="F211" s="142" t="s">
        <v>252</v>
      </c>
      <c r="G211" s="94">
        <v>302100</v>
      </c>
      <c r="H211" s="94">
        <v>290600</v>
      </c>
      <c r="I211" s="55">
        <v>278000</v>
      </c>
      <c r="J211" s="118"/>
      <c r="K211" s="151" t="s">
        <v>322</v>
      </c>
      <c r="L211" s="94">
        <v>224500</v>
      </c>
      <c r="M211" s="94">
        <v>192100</v>
      </c>
      <c r="N211" s="55" t="s">
        <v>183</v>
      </c>
    </row>
    <row r="212" spans="1:14" ht="12.75" customHeight="1">
      <c r="A212" s="142" t="s">
        <v>365</v>
      </c>
      <c r="B212" s="94"/>
      <c r="C212" s="94">
        <v>29605</v>
      </c>
      <c r="D212" s="94">
        <v>27330</v>
      </c>
      <c r="E212" s="118"/>
      <c r="F212" s="142" t="s">
        <v>338</v>
      </c>
      <c r="G212" s="94">
        <v>108000</v>
      </c>
      <c r="H212" s="55" t="s">
        <v>183</v>
      </c>
      <c r="I212" s="55" t="s">
        <v>183</v>
      </c>
      <c r="J212" s="118"/>
      <c r="K212" s="55" t="s">
        <v>321</v>
      </c>
      <c r="L212" s="94">
        <v>301700</v>
      </c>
      <c r="M212" s="55">
        <v>258300</v>
      </c>
      <c r="N212" s="55" t="s">
        <v>183</v>
      </c>
    </row>
    <row r="213" spans="1:14" ht="12.75" customHeight="1">
      <c r="A213" s="142" t="s">
        <v>58</v>
      </c>
      <c r="B213" s="94"/>
      <c r="C213" s="94">
        <v>23265</v>
      </c>
      <c r="D213" s="94">
        <v>23787</v>
      </c>
      <c r="E213" s="118"/>
      <c r="F213" s="142" t="s">
        <v>166</v>
      </c>
      <c r="G213" s="94">
        <v>937000</v>
      </c>
      <c r="H213" s="94">
        <v>880000</v>
      </c>
      <c r="I213" s="55">
        <v>884000</v>
      </c>
      <c r="J213" s="118"/>
      <c r="K213" s="94" t="s">
        <v>190</v>
      </c>
      <c r="L213" s="147">
        <v>2018</v>
      </c>
      <c r="M213" s="147">
        <v>2019</v>
      </c>
      <c r="N213" s="147">
        <f>N28</f>
        <v>2021</v>
      </c>
    </row>
    <row r="214" spans="1:14" ht="12.75" customHeight="1">
      <c r="A214" s="142" t="s">
        <v>364</v>
      </c>
      <c r="B214" s="94"/>
      <c r="C214" s="94">
        <v>6177</v>
      </c>
      <c r="D214" s="94">
        <v>6443</v>
      </c>
      <c r="E214" s="118"/>
      <c r="F214" s="142" t="s">
        <v>167</v>
      </c>
      <c r="G214" s="94">
        <v>301850</v>
      </c>
      <c r="H214" s="94">
        <v>315650</v>
      </c>
      <c r="I214" s="55">
        <v>403100</v>
      </c>
      <c r="J214" s="118"/>
      <c r="K214" s="94" t="s">
        <v>426</v>
      </c>
      <c r="L214" s="93">
        <v>23.4</v>
      </c>
      <c r="M214" s="93">
        <v>23.9</v>
      </c>
      <c r="N214" s="152" t="str">
        <f>N29</f>
        <v>.</v>
      </c>
    </row>
    <row r="215" spans="1:14" ht="12.75" customHeight="1">
      <c r="A215" s="142" t="s">
        <v>59</v>
      </c>
      <c r="B215" s="94"/>
      <c r="C215" s="94">
        <v>18174</v>
      </c>
      <c r="D215" s="94">
        <v>18622</v>
      </c>
      <c r="E215" s="118"/>
      <c r="F215" s="58" t="s">
        <v>265</v>
      </c>
      <c r="G215" s="94">
        <v>135000</v>
      </c>
      <c r="H215" s="94">
        <v>150000</v>
      </c>
      <c r="I215" s="55">
        <v>135000</v>
      </c>
      <c r="J215" s="118"/>
      <c r="K215" s="147" t="s">
        <v>432</v>
      </c>
      <c r="L215" s="86">
        <v>241700</v>
      </c>
      <c r="M215" s="86">
        <v>187000</v>
      </c>
      <c r="N215" s="87">
        <f>N31</f>
        <v>32100</v>
      </c>
    </row>
    <row r="216" spans="1:14" ht="12.75" customHeight="1">
      <c r="A216" s="142" t="s">
        <v>60</v>
      </c>
      <c r="B216" s="94"/>
      <c r="C216" s="94">
        <v>7334</v>
      </c>
      <c r="D216" s="94">
        <v>7375</v>
      </c>
      <c r="E216" s="118"/>
      <c r="F216" s="142" t="s">
        <v>171</v>
      </c>
      <c r="G216" s="94">
        <v>70000</v>
      </c>
      <c r="H216" s="94">
        <v>73000</v>
      </c>
      <c r="I216" s="55">
        <v>73000</v>
      </c>
      <c r="J216" s="118"/>
      <c r="K216" s="98" t="s">
        <v>336</v>
      </c>
      <c r="L216" s="153"/>
      <c r="M216" s="153"/>
      <c r="N216" s="118"/>
    </row>
    <row r="217" spans="1:14" ht="12.75" customHeight="1">
      <c r="A217" s="142" t="s">
        <v>61</v>
      </c>
      <c r="B217" s="94"/>
      <c r="C217" s="94">
        <v>543</v>
      </c>
      <c r="D217" s="94">
        <v>472</v>
      </c>
      <c r="E217" s="118"/>
      <c r="F217" s="94" t="s">
        <v>164</v>
      </c>
      <c r="G217" s="94"/>
      <c r="H217" s="94"/>
      <c r="I217" s="55"/>
      <c r="J217" s="118"/>
      <c r="K217" s="118"/>
      <c r="L217" s="118"/>
      <c r="M217" s="118"/>
      <c r="N217" s="118"/>
    </row>
    <row r="218" spans="1:14" ht="12.75" customHeight="1">
      <c r="A218" s="148" t="s">
        <v>51</v>
      </c>
      <c r="B218" s="87"/>
      <c r="C218" s="87">
        <v>137362</v>
      </c>
      <c r="D218" s="87">
        <v>140213</v>
      </c>
      <c r="E218" s="118"/>
      <c r="F218" s="94" t="s">
        <v>162</v>
      </c>
      <c r="G218" s="94">
        <v>477000</v>
      </c>
      <c r="H218" s="55">
        <v>415400</v>
      </c>
      <c r="I218" s="55">
        <v>502800</v>
      </c>
      <c r="J218" s="118"/>
      <c r="K218" s="126" t="s">
        <v>451</v>
      </c>
      <c r="L218" s="127"/>
      <c r="M218" s="128"/>
      <c r="N218" s="127"/>
    </row>
    <row r="219" spans="1:14" ht="12.75" customHeight="1">
      <c r="A219" s="98" t="s">
        <v>41</v>
      </c>
      <c r="B219" s="118"/>
      <c r="C219" s="118"/>
      <c r="D219" s="118"/>
      <c r="E219" s="118"/>
      <c r="F219" s="148" t="s">
        <v>250</v>
      </c>
      <c r="G219" s="87">
        <v>578700</v>
      </c>
      <c r="H219" s="87">
        <v>609000</v>
      </c>
      <c r="I219" s="87">
        <v>613000</v>
      </c>
      <c r="J219" s="118"/>
      <c r="K219" s="138" t="s">
        <v>133</v>
      </c>
      <c r="L219" s="139">
        <v>2019</v>
      </c>
      <c r="M219" s="139">
        <v>2020</v>
      </c>
      <c r="N219" s="139">
        <v>2021</v>
      </c>
    </row>
    <row r="220" spans="1:14" ht="12.75" customHeight="1">
      <c r="A220" s="118"/>
      <c r="B220" s="118"/>
      <c r="C220" s="118"/>
      <c r="D220" s="118"/>
      <c r="E220" s="118"/>
      <c r="F220" s="98" t="s">
        <v>269</v>
      </c>
      <c r="G220" s="118"/>
      <c r="H220" s="118"/>
      <c r="I220" s="118"/>
      <c r="J220" s="118"/>
      <c r="K220" s="142" t="s">
        <v>111</v>
      </c>
      <c r="L220" s="55">
        <v>674</v>
      </c>
      <c r="M220" s="55">
        <v>572</v>
      </c>
      <c r="N220" s="55">
        <f t="shared" ref="L220:N223" si="13">N36</f>
        <v>524</v>
      </c>
    </row>
    <row r="221" spans="1:14" ht="12.75" customHeight="1">
      <c r="A221" s="126" t="s">
        <v>294</v>
      </c>
      <c r="B221" s="127"/>
      <c r="C221" s="128"/>
      <c r="D221" s="127"/>
      <c r="E221" s="118"/>
      <c r="F221" s="118"/>
      <c r="G221" s="118"/>
      <c r="H221" s="118"/>
      <c r="I221" s="118"/>
      <c r="J221" s="118"/>
      <c r="K221" s="142" t="s">
        <v>403</v>
      </c>
      <c r="L221" s="55">
        <v>639</v>
      </c>
      <c r="M221" s="55">
        <v>405</v>
      </c>
      <c r="N221" s="55">
        <f t="shared" si="13"/>
        <v>350</v>
      </c>
    </row>
    <row r="222" spans="1:14" ht="12.75" customHeight="1">
      <c r="A222" s="138" t="s">
        <v>37</v>
      </c>
      <c r="B222" s="139">
        <v>2014</v>
      </c>
      <c r="C222" s="139">
        <v>2015</v>
      </c>
      <c r="D222" s="139">
        <v>2022</v>
      </c>
      <c r="E222" s="118"/>
      <c r="F222" s="126" t="s">
        <v>405</v>
      </c>
      <c r="G222" s="127"/>
      <c r="H222" s="128"/>
      <c r="I222" s="127"/>
      <c r="J222" s="118"/>
      <c r="K222" s="154" t="s">
        <v>402</v>
      </c>
      <c r="L222" s="155">
        <v>124</v>
      </c>
      <c r="M222" s="155">
        <v>285</v>
      </c>
      <c r="N222" s="155">
        <f t="shared" si="13"/>
        <v>301</v>
      </c>
    </row>
    <row r="223" spans="1:14" ht="12.75" customHeight="1">
      <c r="A223" s="142" t="s">
        <v>213</v>
      </c>
      <c r="B223" s="94">
        <v>114730</v>
      </c>
      <c r="C223" s="94">
        <v>118544</v>
      </c>
      <c r="D223" s="94">
        <v>119989</v>
      </c>
      <c r="E223" s="118"/>
      <c r="F223" s="138" t="s">
        <v>414</v>
      </c>
      <c r="G223" s="139">
        <v>2019</v>
      </c>
      <c r="H223" s="139">
        <v>2020</v>
      </c>
      <c r="I223" s="139">
        <v>2021</v>
      </c>
      <c r="J223" s="118"/>
      <c r="K223" s="148" t="s">
        <v>399</v>
      </c>
      <c r="L223" s="87">
        <v>2329</v>
      </c>
      <c r="M223" s="87">
        <v>1960</v>
      </c>
      <c r="N223" s="87">
        <f t="shared" si="13"/>
        <v>2045</v>
      </c>
    </row>
    <row r="224" spans="1:14" ht="12.75" customHeight="1">
      <c r="A224" s="142" t="s">
        <v>306</v>
      </c>
      <c r="B224" s="94">
        <v>590</v>
      </c>
      <c r="C224" s="94">
        <v>599</v>
      </c>
      <c r="D224" s="94">
        <v>595</v>
      </c>
      <c r="E224" s="118"/>
      <c r="F224" s="58" t="s">
        <v>410</v>
      </c>
      <c r="G224" s="55">
        <v>9748</v>
      </c>
      <c r="H224" s="55">
        <v>12816</v>
      </c>
      <c r="I224" s="55" t="s">
        <v>183</v>
      </c>
      <c r="J224" s="118"/>
      <c r="K224" s="98" t="s">
        <v>452</v>
      </c>
      <c r="L224" s="118"/>
      <c r="M224" s="118"/>
      <c r="N224" s="118"/>
    </row>
    <row r="225" spans="1:14" ht="12.75" customHeight="1">
      <c r="A225" s="142" t="s">
        <v>305</v>
      </c>
      <c r="B225" s="94">
        <v>173</v>
      </c>
      <c r="C225" s="94">
        <v>225</v>
      </c>
      <c r="D225" s="94">
        <v>224</v>
      </c>
      <c r="E225" s="118"/>
      <c r="F225" s="54" t="s">
        <v>412</v>
      </c>
      <c r="G225" s="55">
        <v>161020</v>
      </c>
      <c r="H225" s="55">
        <v>230700</v>
      </c>
      <c r="I225" s="55">
        <v>315000</v>
      </c>
      <c r="J225" s="118"/>
      <c r="K225" s="118"/>
      <c r="L225" s="118"/>
      <c r="M225" s="118"/>
      <c r="N225" s="118"/>
    </row>
    <row r="226" spans="1:14" ht="12.75" customHeight="1">
      <c r="A226" s="156"/>
      <c r="B226" s="94"/>
      <c r="C226" s="94"/>
      <c r="D226" s="94"/>
      <c r="E226" s="118"/>
      <c r="F226" s="54" t="s">
        <v>411</v>
      </c>
      <c r="G226" s="55">
        <v>133920</v>
      </c>
      <c r="H226" s="55">
        <v>133920</v>
      </c>
      <c r="I226" s="55">
        <v>144870</v>
      </c>
      <c r="J226" s="118"/>
      <c r="K226" s="126" t="s">
        <v>96</v>
      </c>
      <c r="L226" s="127"/>
      <c r="M226" s="128"/>
      <c r="N226" s="127"/>
    </row>
    <row r="227" spans="1:14" ht="12.75" customHeight="1">
      <c r="A227" s="142" t="s">
        <v>304</v>
      </c>
      <c r="B227" s="94">
        <v>15627</v>
      </c>
      <c r="C227" s="94">
        <v>15601</v>
      </c>
      <c r="D227" s="94">
        <v>15518</v>
      </c>
      <c r="E227" s="118"/>
      <c r="F227" s="148" t="s">
        <v>413</v>
      </c>
      <c r="G227" s="87">
        <v>294940</v>
      </c>
      <c r="H227" s="87">
        <v>364620</v>
      </c>
      <c r="I227" s="87">
        <v>459870</v>
      </c>
      <c r="J227" s="118"/>
      <c r="K227" s="138" t="s">
        <v>97</v>
      </c>
      <c r="L227" s="139">
        <v>2017</v>
      </c>
      <c r="M227" s="139">
        <v>2018</v>
      </c>
      <c r="N227" s="139">
        <f t="shared" ref="L227:N229" si="14">N43</f>
        <v>2019</v>
      </c>
    </row>
    <row r="228" spans="1:14" ht="12.75" customHeight="1">
      <c r="A228" s="148" t="s">
        <v>51</v>
      </c>
      <c r="B228" s="87">
        <v>130357</v>
      </c>
      <c r="C228" s="87">
        <v>134145</v>
      </c>
      <c r="D228" s="87">
        <v>135507</v>
      </c>
      <c r="E228" s="118"/>
      <c r="F228" s="98" t="s">
        <v>270</v>
      </c>
      <c r="G228" s="118"/>
      <c r="H228" s="118"/>
      <c r="I228" s="118"/>
      <c r="J228" s="118"/>
      <c r="K228" s="58" t="s">
        <v>228</v>
      </c>
      <c r="L228" s="94">
        <v>325894</v>
      </c>
      <c r="M228" s="94">
        <v>308975</v>
      </c>
      <c r="N228" s="94">
        <f t="shared" si="14"/>
        <v>373094</v>
      </c>
    </row>
    <row r="229" spans="1:14" ht="12.75" customHeight="1">
      <c r="A229" s="98" t="s">
        <v>270</v>
      </c>
      <c r="B229" s="118"/>
      <c r="C229" s="118"/>
      <c r="D229" s="118"/>
      <c r="E229" s="118"/>
      <c r="F229" s="125"/>
      <c r="G229" s="118"/>
      <c r="H229" s="118"/>
      <c r="I229" s="118"/>
      <c r="J229" s="118"/>
      <c r="K229" s="148" t="s">
        <v>98</v>
      </c>
      <c r="L229" s="87">
        <v>350213</v>
      </c>
      <c r="M229" s="87">
        <v>360695</v>
      </c>
      <c r="N229" s="87">
        <f t="shared" si="14"/>
        <v>371142</v>
      </c>
    </row>
    <row r="230" spans="1:14" ht="12.75" customHeight="1">
      <c r="A230" s="125"/>
      <c r="B230" s="118"/>
      <c r="C230" s="118"/>
      <c r="D230" s="118"/>
      <c r="E230" s="118"/>
      <c r="F230" s="125"/>
      <c r="G230" s="118"/>
      <c r="H230" s="118"/>
      <c r="I230" s="118"/>
      <c r="J230" s="118"/>
      <c r="K230" s="98" t="s">
        <v>187</v>
      </c>
      <c r="L230" s="118"/>
      <c r="M230" s="118"/>
      <c r="N230" s="118"/>
    </row>
    <row r="231" spans="1:14" ht="12.75" customHeight="1">
      <c r="A231" s="125"/>
      <c r="B231" s="118"/>
      <c r="C231" s="118"/>
      <c r="D231" s="118"/>
      <c r="E231" s="118"/>
      <c r="F231" s="125"/>
      <c r="G231" s="118"/>
      <c r="H231" s="118"/>
      <c r="I231" s="118"/>
      <c r="J231" s="118"/>
      <c r="K231" s="118"/>
      <c r="L231" s="118"/>
      <c r="M231" s="118"/>
      <c r="N231" s="118"/>
    </row>
    <row r="232" spans="1:14" ht="12.75" customHeight="1">
      <c r="A232" s="126" t="s">
        <v>113</v>
      </c>
      <c r="B232" s="127"/>
      <c r="C232" s="128"/>
      <c r="D232" s="127"/>
      <c r="E232" s="118"/>
      <c r="F232" s="157" t="s">
        <v>207</v>
      </c>
      <c r="G232" s="118"/>
      <c r="H232" s="118"/>
      <c r="I232" s="118"/>
      <c r="J232" s="118"/>
      <c r="K232" s="118"/>
      <c r="L232" s="118"/>
      <c r="M232" s="118"/>
      <c r="N232" s="118"/>
    </row>
    <row r="233" spans="1:14" ht="12.75" customHeight="1">
      <c r="A233" s="138" t="s">
        <v>133</v>
      </c>
      <c r="B233" s="139">
        <v>2015</v>
      </c>
      <c r="C233" s="139">
        <v>2019</v>
      </c>
      <c r="D233" s="139">
        <v>2020</v>
      </c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</row>
    <row r="234" spans="1:14" ht="12.75" customHeight="1">
      <c r="A234" s="94" t="s">
        <v>185</v>
      </c>
      <c r="B234" s="94"/>
      <c r="C234" s="94"/>
      <c r="D234" s="94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</row>
    <row r="235" spans="1:14" ht="12.75" customHeight="1">
      <c r="A235" s="148" t="s">
        <v>193</v>
      </c>
      <c r="B235" s="87">
        <v>87980</v>
      </c>
      <c r="C235" s="87">
        <v>92200</v>
      </c>
      <c r="D235" s="87">
        <v>97500</v>
      </c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</row>
    <row r="236" spans="1:14" ht="12.75" customHeight="1">
      <c r="A236" s="98" t="s">
        <v>41</v>
      </c>
    </row>
    <row r="237" spans="1:14" ht="12.75" customHeight="1"/>
    <row r="238" spans="1:14" ht="12.75" customHeight="1">
      <c r="A238" s="6"/>
    </row>
    <row r="239" spans="1:14" ht="12.75" customHeight="1"/>
    <row r="240" spans="1:14" ht="12.75" customHeight="1"/>
    <row r="241" spans="1:14" ht="12.75" customHeight="1"/>
    <row r="242" spans="1:14" ht="12.75" customHeight="1"/>
    <row r="243" spans="1:14" ht="12.75" customHeight="1"/>
    <row r="244" spans="1:14" ht="12.75" customHeight="1">
      <c r="K244" s="9" t="s">
        <v>27</v>
      </c>
    </row>
    <row r="245" spans="1:14" ht="12.75" customHeight="1"/>
    <row r="246" spans="1:14" ht="12.75" customHeight="1"/>
    <row r="247" spans="1:14" ht="12.75" customHeight="1">
      <c r="K247" s="2" t="s">
        <v>152</v>
      </c>
    </row>
    <row r="248" spans="1:14" ht="12.75" customHeight="1">
      <c r="K248" s="2" t="s">
        <v>153</v>
      </c>
    </row>
    <row r="249" spans="1:14" ht="12.75" customHeight="1"/>
    <row r="250" spans="1:14" ht="12.75" customHeight="1">
      <c r="K250" s="2" t="s">
        <v>28</v>
      </c>
    </row>
    <row r="251" spans="1:14" ht="12.75" customHeight="1">
      <c r="A251" s="12"/>
      <c r="K251" s="2" t="s">
        <v>255</v>
      </c>
    </row>
    <row r="252" spans="1:14" ht="12.75" customHeight="1">
      <c r="F252" s="1" t="s">
        <v>214</v>
      </c>
      <c r="G252" s="63"/>
      <c r="H252" s="64"/>
      <c r="I252" s="63"/>
      <c r="K252" s="11" t="s">
        <v>220</v>
      </c>
    </row>
    <row r="253" spans="1:14" ht="12.75" customHeight="1">
      <c r="F253" s="70" t="s">
        <v>212</v>
      </c>
      <c r="G253" s="71">
        <v>2015</v>
      </c>
      <c r="H253" s="71">
        <v>2020</v>
      </c>
      <c r="I253" s="71">
        <v>2022</v>
      </c>
    </row>
    <row r="254" spans="1:14" ht="12.75" customHeight="1">
      <c r="F254" s="51" t="s">
        <v>346</v>
      </c>
      <c r="G254" s="52">
        <v>226712</v>
      </c>
      <c r="H254" s="52">
        <v>232917</v>
      </c>
      <c r="I254" s="52">
        <v>234957</v>
      </c>
    </row>
    <row r="255" spans="1:14" ht="12.75" customHeight="1">
      <c r="F255" s="51" t="s">
        <v>195</v>
      </c>
      <c r="G255" s="52">
        <v>67165</v>
      </c>
      <c r="H255" s="52">
        <v>68599</v>
      </c>
      <c r="I255" s="52">
        <v>68954</v>
      </c>
      <c r="K255" s="163"/>
      <c r="L255" s="164"/>
      <c r="M255" s="164"/>
      <c r="N255" s="164"/>
    </row>
    <row r="256" spans="1:14" ht="12.75" customHeight="1">
      <c r="F256" s="51" t="s">
        <v>198</v>
      </c>
      <c r="G256" s="52">
        <v>236608</v>
      </c>
      <c r="H256" s="52">
        <v>237067</v>
      </c>
      <c r="I256" s="52">
        <v>238632</v>
      </c>
      <c r="K256" s="164"/>
      <c r="L256" s="164"/>
      <c r="M256" s="164"/>
      <c r="N256" s="164"/>
    </row>
    <row r="257" spans="1:14" ht="12.75" customHeight="1">
      <c r="F257" s="73" t="s">
        <v>51</v>
      </c>
      <c r="G257" s="85">
        <v>530485</v>
      </c>
      <c r="H257" s="85">
        <v>538583</v>
      </c>
      <c r="I257" s="85">
        <v>542543</v>
      </c>
      <c r="K257" s="164"/>
      <c r="L257" s="164"/>
      <c r="M257" s="164"/>
      <c r="N257" s="164"/>
    </row>
    <row r="258" spans="1:14" ht="12.75" customHeight="1">
      <c r="F258" s="73" t="s">
        <v>213</v>
      </c>
      <c r="G258" s="74">
        <v>2015</v>
      </c>
      <c r="H258" s="74">
        <v>2020</v>
      </c>
      <c r="I258" s="74">
        <v>2022</v>
      </c>
      <c r="K258" s="164"/>
      <c r="L258" s="164"/>
      <c r="M258" s="164"/>
      <c r="N258" s="164"/>
    </row>
    <row r="259" spans="1:14" ht="12.75" customHeight="1">
      <c r="F259" s="51" t="s">
        <v>346</v>
      </c>
      <c r="G259" s="52">
        <v>109553</v>
      </c>
      <c r="H259" s="52">
        <v>116394</v>
      </c>
      <c r="I259" s="52">
        <v>119989</v>
      </c>
      <c r="K259" s="164"/>
      <c r="L259" s="164"/>
      <c r="M259" s="164"/>
      <c r="N259" s="164"/>
    </row>
    <row r="260" spans="1:14" ht="12.75" customHeight="1">
      <c r="F260" s="51" t="s">
        <v>195</v>
      </c>
      <c r="G260" s="52">
        <v>30737</v>
      </c>
      <c r="H260" s="52">
        <v>32154</v>
      </c>
      <c r="I260" s="52">
        <v>32680</v>
      </c>
      <c r="K260" s="164"/>
      <c r="L260" s="164"/>
      <c r="M260" s="164"/>
      <c r="N260" s="164"/>
    </row>
    <row r="261" spans="1:14" ht="12.75" customHeight="1">
      <c r="F261" s="51" t="s">
        <v>198</v>
      </c>
      <c r="G261" s="52">
        <v>89200</v>
      </c>
      <c r="H261" s="52">
        <v>89790</v>
      </c>
      <c r="I261" s="52">
        <v>96000</v>
      </c>
      <c r="K261" s="164"/>
      <c r="L261" s="164"/>
      <c r="M261" s="164"/>
      <c r="N261" s="164"/>
    </row>
    <row r="262" spans="1:14" ht="12.75" customHeight="1">
      <c r="F262" s="73" t="s">
        <v>51</v>
      </c>
      <c r="G262" s="85">
        <v>245361</v>
      </c>
      <c r="H262" s="85">
        <v>256084</v>
      </c>
      <c r="I262" s="85">
        <v>261346</v>
      </c>
      <c r="K262" s="164"/>
      <c r="L262" s="164"/>
      <c r="M262" s="164"/>
      <c r="N262" s="164"/>
    </row>
    <row r="263" spans="1:14" ht="12.75" customHeight="1">
      <c r="F263" s="73" t="s">
        <v>223</v>
      </c>
      <c r="G263" s="74">
        <v>2015</v>
      </c>
      <c r="H263" s="74">
        <v>2018</v>
      </c>
      <c r="I263" s="74">
        <v>2020</v>
      </c>
      <c r="K263" s="164"/>
      <c r="L263" s="164"/>
      <c r="M263" s="164"/>
      <c r="N263" s="164"/>
    </row>
    <row r="264" spans="1:14" ht="12.75" customHeight="1">
      <c r="F264" s="51" t="s">
        <v>346</v>
      </c>
      <c r="G264" s="52">
        <v>142500</v>
      </c>
      <c r="H264" s="52">
        <v>153840</v>
      </c>
      <c r="I264" s="52">
        <v>155872</v>
      </c>
      <c r="K264" s="160"/>
      <c r="L264" s="160"/>
      <c r="M264" s="160"/>
      <c r="N264" s="161"/>
    </row>
    <row r="265" spans="1:14" ht="12.75" customHeight="1">
      <c r="A265" s="1" t="s">
        <v>221</v>
      </c>
      <c r="B265" s="63"/>
      <c r="C265" s="64"/>
      <c r="D265" s="63"/>
      <c r="F265" s="51" t="s">
        <v>195</v>
      </c>
      <c r="G265" s="52">
        <v>39620</v>
      </c>
      <c r="H265" s="52">
        <v>40600</v>
      </c>
      <c r="I265" s="52">
        <v>41000</v>
      </c>
      <c r="K265" s="160"/>
      <c r="L265" s="160"/>
      <c r="M265" s="160"/>
      <c r="N265" s="161"/>
    </row>
    <row r="266" spans="1:14" ht="12.75" customHeight="1">
      <c r="A266" s="70" t="s">
        <v>1</v>
      </c>
      <c r="B266" s="71" t="s">
        <v>23</v>
      </c>
      <c r="C266" s="71"/>
      <c r="D266" s="71" t="s">
        <v>222</v>
      </c>
      <c r="F266" s="51" t="s">
        <v>198</v>
      </c>
      <c r="G266" s="52">
        <v>80780</v>
      </c>
      <c r="H266" s="52">
        <v>83270</v>
      </c>
      <c r="I266" s="52">
        <v>85510</v>
      </c>
      <c r="K266" s="160"/>
      <c r="L266" s="160"/>
      <c r="M266" s="160"/>
      <c r="N266" s="161"/>
    </row>
    <row r="267" spans="1:14" ht="12.75" customHeight="1">
      <c r="A267" s="51" t="s">
        <v>339</v>
      </c>
      <c r="B267" s="51" t="s">
        <v>24</v>
      </c>
      <c r="C267" s="51"/>
      <c r="D267" s="51" t="s">
        <v>7</v>
      </c>
      <c r="F267" s="72" t="s">
        <v>51</v>
      </c>
      <c r="G267" s="88">
        <v>262900</v>
      </c>
      <c r="H267" s="88">
        <v>277710</v>
      </c>
      <c r="I267" s="88">
        <v>282382</v>
      </c>
      <c r="K267" s="160"/>
      <c r="L267" s="160"/>
      <c r="M267" s="160"/>
      <c r="N267" s="161"/>
    </row>
    <row r="268" spans="1:14" ht="12.75" customHeight="1">
      <c r="A268" s="51" t="s">
        <v>442</v>
      </c>
      <c r="B268" s="51" t="s">
        <v>25</v>
      </c>
      <c r="C268" s="51"/>
      <c r="D268" s="51" t="s">
        <v>31</v>
      </c>
      <c r="F268" s="98" t="s">
        <v>288</v>
      </c>
      <c r="K268" s="160"/>
      <c r="L268" s="160"/>
      <c r="M268" s="160"/>
      <c r="N268" s="161"/>
    </row>
    <row r="269" spans="1:14" ht="12.75" customHeight="1">
      <c r="A269" s="51" t="s">
        <v>358</v>
      </c>
      <c r="B269" s="51" t="s">
        <v>25</v>
      </c>
      <c r="C269" s="51"/>
      <c r="D269" s="51" t="s">
        <v>5</v>
      </c>
      <c r="F269" s="19"/>
    </row>
    <row r="270" spans="1:14" ht="12.75" customHeight="1">
      <c r="A270" s="51" t="s">
        <v>443</v>
      </c>
      <c r="B270" s="51" t="s">
        <v>25</v>
      </c>
      <c r="C270" s="51"/>
      <c r="D270" s="51" t="s">
        <v>438</v>
      </c>
    </row>
    <row r="271" spans="1:14" ht="12.75" customHeight="1">
      <c r="A271" s="51" t="s">
        <v>445</v>
      </c>
      <c r="B271" s="51" t="s">
        <v>25</v>
      </c>
      <c r="C271" s="51"/>
      <c r="D271" s="51" t="s">
        <v>32</v>
      </c>
      <c r="F271" s="2" t="s">
        <v>29</v>
      </c>
    </row>
    <row r="272" spans="1:14" ht="12.75" customHeight="1">
      <c r="A272" s="51" t="s">
        <v>359</v>
      </c>
      <c r="B272" s="51" t="s">
        <v>25</v>
      </c>
      <c r="C272" s="51"/>
      <c r="D272" s="51" t="s">
        <v>343</v>
      </c>
      <c r="F272" s="11" t="s">
        <v>447</v>
      </c>
    </row>
    <row r="273" spans="1:14" ht="12" customHeight="1">
      <c r="A273" s="51" t="s">
        <v>360</v>
      </c>
      <c r="B273" s="51" t="s">
        <v>25</v>
      </c>
      <c r="C273" s="51"/>
      <c r="D273" s="51" t="s">
        <v>31</v>
      </c>
      <c r="F273" s="11" t="s">
        <v>219</v>
      </c>
      <c r="G273" s="2" t="s">
        <v>341</v>
      </c>
    </row>
    <row r="274" spans="1:14" ht="12" customHeight="1">
      <c r="A274" s="51" t="s">
        <v>446</v>
      </c>
      <c r="B274" s="51" t="s">
        <v>25</v>
      </c>
      <c r="C274" s="51"/>
      <c r="D274" s="51" t="s">
        <v>5</v>
      </c>
      <c r="F274" s="2" t="s">
        <v>30</v>
      </c>
      <c r="G274" s="11" t="s">
        <v>201</v>
      </c>
      <c r="N274" s="14" t="s">
        <v>454</v>
      </c>
    </row>
    <row r="275" spans="1:14" ht="12" customHeight="1">
      <c r="A275" s="51" t="s">
        <v>444</v>
      </c>
      <c r="B275" s="51" t="s">
        <v>25</v>
      </c>
      <c r="C275" s="51"/>
      <c r="D275" s="51" t="s">
        <v>31</v>
      </c>
      <c r="F275" s="2" t="s">
        <v>15</v>
      </c>
      <c r="G275" s="11" t="s">
        <v>318</v>
      </c>
    </row>
    <row r="276" spans="1:14" ht="12" customHeight="1">
      <c r="A276" s="72" t="s">
        <v>357</v>
      </c>
      <c r="B276" s="53" t="s">
        <v>26</v>
      </c>
      <c r="C276" s="53"/>
      <c r="D276" s="53"/>
      <c r="F276" s="2" t="s">
        <v>16</v>
      </c>
      <c r="G276" s="11" t="s">
        <v>319</v>
      </c>
      <c r="K276" s="2" t="s">
        <v>455</v>
      </c>
    </row>
  </sheetData>
  <mergeCells count="6">
    <mergeCell ref="K75:N80"/>
    <mergeCell ref="K171:N174"/>
    <mergeCell ref="K264:N268"/>
    <mergeCell ref="K163:N170"/>
    <mergeCell ref="K255:N263"/>
    <mergeCell ref="K81:N85"/>
  </mergeCells>
  <phoneticPr fontId="0" type="noConversion"/>
  <hyperlinks>
    <hyperlink ref="G91" r:id="rId1" display="www.os-groningen.nl" xr:uid="{00000000-0004-0000-0000-000004000000}"/>
    <hyperlink ref="G90" r:id="rId2" display="info@os.groningen.nl" xr:uid="{00000000-0004-0000-0000-000005000000}"/>
    <hyperlink ref="G183" r:id="rId3" display="www.os-groningen.nl" xr:uid="{D2301C45-A42E-4451-8DBD-5F86615750E4}"/>
    <hyperlink ref="G182" r:id="rId4" display="info@os.groningen.nl" xr:uid="{3D6ED5C7-9C55-4D57-99F8-9A1AE2986706}"/>
    <hyperlink ref="G276" r:id="rId5" display="www.os-groningen.nl" xr:uid="{6E786C94-BCD9-4E9E-A75F-467C9E2AD0D4}"/>
    <hyperlink ref="G275" r:id="rId6" display="info@os.groningen.nl" xr:uid="{1F0D2BE8-C436-4A4A-8F88-01F8148B5B5B}"/>
  </hyperlinks>
  <printOptions horizontalCentered="1"/>
  <pageMargins left="0.23622047244094491" right="0" top="0.15748031496062992" bottom="0.15748031496062992" header="0.31496062992125984" footer="0.31496062992125984"/>
  <pageSetup paperSize="9" orientation="landscape" r:id="rId7"/>
  <headerFooter alignWithMargins="0"/>
  <drawing r:id="rId8"/>
  <legacyDrawing r:id="rId9"/>
  <oleObjects>
    <mc:AlternateContent xmlns:mc="http://schemas.openxmlformats.org/markup-compatibility/2006">
      <mc:Choice Requires="x14">
        <oleObject progId="MSPhotoEd.3" shapeId="3123" r:id="rId10">
          <objectPr defaultSize="0" autoPict="0" r:id="rId11">
            <anchor moveWithCells="1">
              <from>
                <xdr:col>10</xdr:col>
                <xdr:colOff>400050</xdr:colOff>
                <xdr:row>49</xdr:row>
                <xdr:rowOff>47625</xdr:rowOff>
              </from>
              <to>
                <xdr:col>12</xdr:col>
                <xdr:colOff>438150</xdr:colOff>
                <xdr:row>57</xdr:row>
                <xdr:rowOff>0</xdr:rowOff>
              </to>
            </anchor>
          </objectPr>
        </oleObject>
      </mc:Choice>
      <mc:Fallback>
        <oleObject progId="MSPhotoEd.3" shapeId="3123" r:id="rId10"/>
      </mc:Fallback>
    </mc:AlternateContent>
    <mc:AlternateContent xmlns:mc="http://schemas.openxmlformats.org/markup-compatibility/2006">
      <mc:Choice Requires="x14">
        <oleObject progId="MSPhotoEd.3" shapeId="3125" r:id="rId12">
          <objectPr defaultSize="0" autoPict="0" r:id="rId11">
            <anchor moveWithCells="1">
              <from>
                <xdr:col>10</xdr:col>
                <xdr:colOff>381000</xdr:colOff>
                <xdr:row>141</xdr:row>
                <xdr:rowOff>0</xdr:rowOff>
              </from>
              <to>
                <xdr:col>13</xdr:col>
                <xdr:colOff>47625</xdr:colOff>
                <xdr:row>149</xdr:row>
                <xdr:rowOff>19050</xdr:rowOff>
              </to>
            </anchor>
          </objectPr>
        </oleObject>
      </mc:Choice>
      <mc:Fallback>
        <oleObject progId="MSPhotoEd.3" shapeId="3125" r:id="rId12"/>
      </mc:Fallback>
    </mc:AlternateContent>
    <mc:AlternateContent xmlns:mc="http://schemas.openxmlformats.org/markup-compatibility/2006">
      <mc:Choice Requires="x14">
        <oleObject progId="MSPhotoEd.3" shapeId="3126" r:id="rId13">
          <objectPr defaultSize="0" autoPict="0" r:id="rId11">
            <anchor moveWithCells="1">
              <from>
                <xdr:col>10</xdr:col>
                <xdr:colOff>314325</xdr:colOff>
                <xdr:row>233</xdr:row>
                <xdr:rowOff>28575</xdr:rowOff>
              </from>
              <to>
                <xdr:col>13</xdr:col>
                <xdr:colOff>57150</xdr:colOff>
                <xdr:row>241</xdr:row>
                <xdr:rowOff>95250</xdr:rowOff>
              </to>
            </anchor>
          </objectPr>
        </oleObject>
      </mc:Choice>
      <mc:Fallback>
        <oleObject progId="MSPhotoEd.3" shapeId="3126" r:id="rId1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nl-dui-eng</vt:lpstr>
      <vt:lpstr>'nl-dui-eng'!Afdrukbereik</vt:lpstr>
    </vt:vector>
  </TitlesOfParts>
  <Company>Gemeente Groningen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</dc:creator>
  <cp:lastModifiedBy>Age Stinissen</cp:lastModifiedBy>
  <cp:lastPrinted>2022-08-31T14:34:00Z</cp:lastPrinted>
  <dcterms:created xsi:type="dcterms:W3CDTF">2002-10-09T07:30:12Z</dcterms:created>
  <dcterms:modified xsi:type="dcterms:W3CDTF">2024-10-16T12:32:23Z</dcterms:modified>
</cp:coreProperties>
</file>